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180" windowHeight="8832" tabRatio="874"/>
  </bookViews>
  <sheets>
    <sheet name="приложение №1" sheetId="13" r:id="rId1"/>
  </sheets>
  <calcPr calcId="145621"/>
</workbook>
</file>

<file path=xl/calcChain.xml><?xml version="1.0" encoding="utf-8"?>
<calcChain xmlns="http://schemas.openxmlformats.org/spreadsheetml/2006/main">
  <c r="F155" i="13" l="1"/>
  <c r="F156" i="13"/>
  <c r="F157" i="13"/>
  <c r="F158" i="13"/>
  <c r="F154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23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05" i="13"/>
  <c r="F98" i="13"/>
  <c r="F99" i="13"/>
  <c r="F100" i="13"/>
  <c r="F101" i="13"/>
  <c r="F102" i="13"/>
  <c r="F103" i="13"/>
  <c r="F97" i="13"/>
  <c r="F92" i="13"/>
  <c r="F93" i="13"/>
  <c r="F94" i="13"/>
  <c r="F95" i="13"/>
  <c r="F91" i="13"/>
  <c r="F83" i="13"/>
  <c r="F84" i="13"/>
  <c r="F85" i="13"/>
  <c r="F86" i="13"/>
  <c r="F87" i="13"/>
  <c r="F88" i="13"/>
  <c r="F89" i="13"/>
  <c r="F82" i="13"/>
  <c r="F76" i="13"/>
  <c r="F77" i="13"/>
  <c r="F78" i="13"/>
  <c r="F79" i="13"/>
  <c r="F80" i="13"/>
  <c r="F75" i="13"/>
  <c r="F62" i="13"/>
  <c r="F63" i="13"/>
  <c r="F64" i="13"/>
  <c r="F65" i="13"/>
  <c r="F66" i="13"/>
  <c r="F67" i="13"/>
  <c r="F68" i="13"/>
  <c r="F69" i="13"/>
  <c r="F70" i="13"/>
  <c r="F71" i="13"/>
  <c r="F72" i="13"/>
  <c r="F61" i="13"/>
  <c r="F59" i="13"/>
  <c r="F58" i="13"/>
  <c r="F49" i="13"/>
  <c r="F50" i="13"/>
  <c r="F51" i="13"/>
  <c r="F52" i="13"/>
  <c r="F53" i="13"/>
  <c r="F54" i="13"/>
  <c r="F55" i="13"/>
  <c r="F48" i="13"/>
  <c r="F44" i="13"/>
  <c r="F45" i="13"/>
  <c r="F46" i="13"/>
  <c r="F43" i="13"/>
  <c r="F32" i="13"/>
  <c r="F33" i="13"/>
  <c r="F34" i="13"/>
  <c r="F35" i="13"/>
  <c r="F36" i="13"/>
  <c r="F37" i="13"/>
  <c r="F38" i="13"/>
  <c r="F39" i="13"/>
  <c r="F40" i="13"/>
  <c r="F41" i="13"/>
  <c r="F31" i="13"/>
  <c r="F29" i="13"/>
  <c r="F27" i="13"/>
  <c r="F26" i="13"/>
  <c r="F16" i="13"/>
  <c r="F17" i="13"/>
  <c r="F18" i="13"/>
  <c r="F19" i="13"/>
  <c r="F20" i="13"/>
  <c r="F21" i="13"/>
  <c r="F22" i="13"/>
  <c r="F23" i="13"/>
  <c r="F24" i="13"/>
  <c r="F15" i="13"/>
  <c r="F11" i="13"/>
  <c r="F12" i="13"/>
  <c r="F13" i="13"/>
  <c r="F10" i="13"/>
  <c r="F159" i="13" l="1"/>
</calcChain>
</file>

<file path=xl/sharedStrings.xml><?xml version="1.0" encoding="utf-8"?>
<sst xmlns="http://schemas.openxmlformats.org/spreadsheetml/2006/main" count="304" uniqueCount="185">
  <si>
    <t>№ по ред</t>
  </si>
  <si>
    <t xml:space="preserve">1. Хартии копирни </t>
  </si>
  <si>
    <t xml:space="preserve">1.Папки хартиени,  тетрадки,  бележници, азбучници, </t>
  </si>
  <si>
    <t>Папка "Дело" с връзки</t>
  </si>
  <si>
    <t>2.Счетоводни документи /ОБРАЗЦИ/</t>
  </si>
  <si>
    <t>Регистър - ДОО</t>
  </si>
  <si>
    <t>3.Папки, класьори, джобове</t>
  </si>
  <si>
    <t>кутия</t>
  </si>
  <si>
    <t>Кламери метални  50 мм /100 бр.кутия/</t>
  </si>
  <si>
    <t>Прозрачно тиксо 19 мм/ 33 м</t>
  </si>
  <si>
    <t>брой</t>
  </si>
  <si>
    <t>Кубче бяло офсет  500 л</t>
  </si>
  <si>
    <t>Папка PVC  с прозрачно лице и перфорация А4</t>
  </si>
  <si>
    <t>Телчета 24/6</t>
  </si>
  <si>
    <t>Телчета №10 за малък телбод</t>
  </si>
  <si>
    <t xml:space="preserve">Плик за писма С5 162х229 СЗЛ с лента бял </t>
  </si>
  <si>
    <t>Плик за писма С4 229х324 бял СЗЛ с лента</t>
  </si>
  <si>
    <t xml:space="preserve">Маркер за бяла дъска </t>
  </si>
  <si>
    <t>Самозалепващи листчета пастел 76х76 мм - 100 л.</t>
  </si>
  <si>
    <t>Гума  300/80</t>
  </si>
  <si>
    <t>HEWLETT - PACKARD</t>
  </si>
  <si>
    <t>LEXMARK</t>
  </si>
  <si>
    <t>CANON</t>
  </si>
  <si>
    <t>KONICA MINOLTA</t>
  </si>
  <si>
    <t>комплект</t>
  </si>
  <si>
    <t>Тетрадка тв.корици А4, 80л вестник</t>
  </si>
  <si>
    <t>Кламери метални  28 мм /100 бр.кутия/ - метални</t>
  </si>
  <si>
    <t>Кламери метални  28 мм /100 бр.кутия/ - цветни</t>
  </si>
  <si>
    <t>Архивна кутия - 325х290х75мм</t>
  </si>
  <si>
    <t>Самозалепващи индекси /стрелка - 25 индекса/ 45х12мм - 5 цвята</t>
  </si>
  <si>
    <t>5. Пишещи средства и  коректори</t>
  </si>
  <si>
    <t xml:space="preserve">Фолио за ламиниране - А4 216х303мм - 125 мик. </t>
  </si>
  <si>
    <t>Корица PVC прозрачна - А4 - 200 мик.</t>
  </si>
  <si>
    <t>Тетрадка тв.корици А4, 100л вестник</t>
  </si>
  <si>
    <t>Касова книга химизирана /лева/</t>
  </si>
  <si>
    <t>Приходен касов ордер /лева/- кочан</t>
  </si>
  <si>
    <t>Разходен касов ордер /лева/ - кочан</t>
  </si>
  <si>
    <t>Дневник за издаване на трудови книжки</t>
  </si>
  <si>
    <t>4.Фолио, корици и спирали за подвързване</t>
  </si>
  <si>
    <t>Спирали за подвързване - 8 мм/оп, до 45 листа /100 бр./ - черни</t>
  </si>
  <si>
    <t>Спирали за подвързване - 10 мм/оп, до 60 листа /100 бр./ - черни</t>
  </si>
  <si>
    <t>Спирали за подвързване - 12 мм/оп, до 90 листа /100 бр./ - черни</t>
  </si>
  <si>
    <t>Спирали за подвързване - 16 мм/оп, до 125 листа /100 бр./ - черни</t>
  </si>
  <si>
    <t>Папка с копче А4 - 330х230мм</t>
  </si>
  <si>
    <t>Молив с гума HB - обикновен</t>
  </si>
  <si>
    <t>Автоматичен молив - 0.5 мм</t>
  </si>
  <si>
    <t>Автоматичен молив - 0.7 мм</t>
  </si>
  <si>
    <t>Графити за всички видове автоматични моливи - 0.7 мм НВ</t>
  </si>
  <si>
    <t>Графити за всички видове автоматични моливи - 0.5 мм НВ</t>
  </si>
  <si>
    <t>Текст маркер - единичен - скосен връх 2-5 мм</t>
  </si>
  <si>
    <t xml:space="preserve">Текст маркери 4 цвята/ к-т - скосен връх </t>
  </si>
  <si>
    <t>Перманентен маркер Schneider - 0.7 мм</t>
  </si>
  <si>
    <t>Гума комбинирана - 6541/83</t>
  </si>
  <si>
    <t>Острилка двойна</t>
  </si>
  <si>
    <t>Коректор воден - 20 мл</t>
  </si>
  <si>
    <t>Коректор лента - 4.2 мм/8.5 м</t>
  </si>
  <si>
    <t>Телбод машинка 24/6  и 26/6 за 20 - 25 листа</t>
  </si>
  <si>
    <t>Антителбод</t>
  </si>
  <si>
    <t>Перфоратор - 30 листа</t>
  </si>
  <si>
    <t>Кламери метални  32 мм /100 бр.кутия/</t>
  </si>
  <si>
    <t>Опаковъчна лента - прозрачно 48 мм/60 м</t>
  </si>
  <si>
    <t>Лепила-сухи стик, бързосъхнещи, stik 40 гр.</t>
  </si>
  <si>
    <t>Памет USB Flash 8 GB</t>
  </si>
  <si>
    <t>Памет USB Flash 16 GB</t>
  </si>
  <si>
    <t>Клавиатура - стандартна USB</t>
  </si>
  <si>
    <t>Ножица - 17 см.</t>
  </si>
  <si>
    <t>Ножица - 21 см.</t>
  </si>
  <si>
    <t>Батерии алкални 1.5 V  AAA  Duracell - 4 бр. в блистер</t>
  </si>
  <si>
    <t>блистер</t>
  </si>
  <si>
    <t>Батерии алкални 1.5 V  AA  Duracell - 4 бр. в блистер</t>
  </si>
  <si>
    <t>Корица картон /гръб/ А4- 270 гр. - черни</t>
  </si>
  <si>
    <t>Двойнолепяща лента - 30 мм/10 м</t>
  </si>
  <si>
    <t>CD- RW  700  Verbatim (10 бр.)</t>
  </si>
  <si>
    <t>Калкулатор Citizen SDC 812 -12 разряден</t>
  </si>
  <si>
    <t>Калкулатор Citizen SDC 640 -14 разряден</t>
  </si>
  <si>
    <t>Адресна карта за хотел вестник</t>
  </si>
  <si>
    <t>Дневник за лична хигиена на персонала</t>
  </si>
  <si>
    <t>Дневник за температура на хладилните системи</t>
  </si>
  <si>
    <t>Дневник входящ контрол за хранителни продукти</t>
  </si>
  <si>
    <t>Дневник за хигиена на обекта</t>
  </si>
  <si>
    <t>Дневник доставчици на хранителни суровини</t>
  </si>
  <si>
    <t>Касова книга А4</t>
  </si>
  <si>
    <t xml:space="preserve">Складова разписка средна химизирана </t>
  </si>
  <si>
    <t>Сезал</t>
  </si>
  <si>
    <t>пакет 500л.</t>
  </si>
  <si>
    <t>пакет 100бр.</t>
  </si>
  <si>
    <t>пакет 50бр.</t>
  </si>
  <si>
    <t>кутия 100бр.</t>
  </si>
  <si>
    <t>Дневник ЕСДС</t>
  </si>
  <si>
    <t>Папка картон с машинка бяла - 300г/м2 А4</t>
  </si>
  <si>
    <t>Батерии алкални 12 V  27A  Duracell - 4 бр. в блистер</t>
  </si>
  <si>
    <t>кочан  100 л.</t>
  </si>
  <si>
    <t>разклонител 3 гнезда, 3м. Кабел</t>
  </si>
  <si>
    <t>разклонител 5 гнезда , 3м. кабел</t>
  </si>
  <si>
    <t>килограм</t>
  </si>
  <si>
    <t xml:space="preserve">Касета за остатъчен тонер Canon iRAC 2220 I </t>
  </si>
  <si>
    <t>Xerox</t>
  </si>
  <si>
    <t>кочан 100бр.</t>
  </si>
  <si>
    <t>6. Принадлежности за бюро и други материали</t>
  </si>
  <si>
    <t>ръкавици M, L, XL</t>
  </si>
  <si>
    <t>кочан 100 л.</t>
  </si>
  <si>
    <t>Самозалепващи етикети за цени, 21 x 51 mm</t>
  </si>
  <si>
    <t>20 броя на лист</t>
  </si>
  <si>
    <t>Течно лепило 50ml. с гумен накрайник</t>
  </si>
  <si>
    <t>торби за смет 160 l</t>
  </si>
  <si>
    <t>пакет 10 бр.</t>
  </si>
  <si>
    <t xml:space="preserve"> МОДУЛ І.  КОНСУМАТИВИ ЗА ОФИС ТЕХНИКА </t>
  </si>
  <si>
    <t>МОДУЛ ІIІ.  КАНЦЕЛАРСКИ МАТЕРИАЛИ</t>
  </si>
  <si>
    <t xml:space="preserve">2.Хартиени изделия </t>
  </si>
  <si>
    <t>SAMSUNG</t>
  </si>
  <si>
    <t xml:space="preserve"> МОДУЛ ІІ.  ХАРТИИ И ХАРТИЕНИ ИЗДЕЛИЯ</t>
  </si>
  <si>
    <t>Батерии алкални DLR 20 1,5V - 2 бр. в блистер</t>
  </si>
  <si>
    <t>Химикал син връх 1 мм</t>
  </si>
  <si>
    <t>Химикалки син , връх 0,7 мм</t>
  </si>
  <si>
    <t>Canon iRAC 2220 I - барабан /син/</t>
  </si>
  <si>
    <t>Canon iRAC 2220 I - барабан /жълт/</t>
  </si>
  <si>
    <t xml:space="preserve">Искане за отпускане на материални ценности </t>
  </si>
  <si>
    <t>HP Laser Jet P 1018 - съвместим тонер</t>
  </si>
  <si>
    <t xml:space="preserve">HP Laser Jet PRO M227sdn - съвместим тонер </t>
  </si>
  <si>
    <t xml:space="preserve">Samsung SCX - 4521 F - съвместим тонер </t>
  </si>
  <si>
    <t>Lexmarc MX 417 de за 8500 копия - оригинал тонер</t>
  </si>
  <si>
    <t xml:space="preserve">Canon iRAC 2220 I - барабан /черен/ </t>
  </si>
  <si>
    <t xml:space="preserve">Canon iRAC 2220 I - барабан /червен/ </t>
  </si>
  <si>
    <t xml:space="preserve">Canon L11121E - съвместим тонер </t>
  </si>
  <si>
    <t>7. Други</t>
  </si>
  <si>
    <t>BROTHER</t>
  </si>
  <si>
    <t xml:space="preserve">Мярка </t>
  </si>
  <si>
    <t xml:space="preserve">количество </t>
  </si>
  <si>
    <t xml:space="preserve">Brother HL -1110E съвместим тонер  </t>
  </si>
  <si>
    <t>Samsung ML-2010 PR съвместим тонер</t>
  </si>
  <si>
    <t xml:space="preserve">Canon L sensys LBP 2900B съвместим тонер </t>
  </si>
  <si>
    <t xml:space="preserve">Точно наименование на офис консумативи, хартии, хартиени изделия и канцеларски материали </t>
  </si>
  <si>
    <t xml:space="preserve">Ед. цена, евро без ДДС </t>
  </si>
  <si>
    <t>Xerox Work Centre M 123/128 - оригинал тонер от производител</t>
  </si>
  <si>
    <t xml:space="preserve">Xerox Work Centre 3200 съвместим тонер </t>
  </si>
  <si>
    <t>HP Laser Jet 1536 DNFMFP - оригинал тонер от производител</t>
  </si>
  <si>
    <t>HP Desk jet ADVANIAGE 5525 - съвместим тонер</t>
  </si>
  <si>
    <t>HP Laser Jet Pro M 227 sdn- съвместим тонер</t>
  </si>
  <si>
    <t>HP Laser Jet P1005 съвместим тонер</t>
  </si>
  <si>
    <t xml:space="preserve">HP Color Laser Jet MFP 3302 - жригинал тонер от производител </t>
  </si>
  <si>
    <t>HP Laser Jet CF 230 A - оригинал тонер от производител</t>
  </si>
  <si>
    <t>Canon iRAC 2220 I - оригинал /черна/ тонер от производител</t>
  </si>
  <si>
    <t>Canon iRAC 2220 I - оригинал /син/ тонер от производител</t>
  </si>
  <si>
    <t>Canon iRAC 2220 I - оригинал /жълт/ тонер от производител</t>
  </si>
  <si>
    <t>Canon iRAC 2220 I - оригинал /червен/ тонер от производител</t>
  </si>
  <si>
    <t>Konica Minolta  Bizhub С257I - TN227 K -черна оригинал тонер от производител</t>
  </si>
  <si>
    <t>Konica Minolta  Bizhub С257I - TN227 Y - оригинал тонер от производител</t>
  </si>
  <si>
    <t>Konica Minolta  Bizhub С257I - TN227 M - оригинал тонер от производител</t>
  </si>
  <si>
    <t>Konica Minolta  Bizhub С257I - TN227 С - оригинал тонер от производител</t>
  </si>
  <si>
    <t>Brother MSC 5750 DW - тонер оригинал от производител</t>
  </si>
  <si>
    <t>Brother MSC 5750 DW - оригинал барабан от производител</t>
  </si>
  <si>
    <t>Brather MFC  L2712DN - оригинал тонер от производител</t>
  </si>
  <si>
    <t>Brather MFC  L2712DN - оригинал барабан от производител</t>
  </si>
  <si>
    <t>Brother  DCP - L 6600DW - оригинал тонер от производител</t>
  </si>
  <si>
    <t>Brather MFC  2421 TN - оригинал тонер от производител</t>
  </si>
  <si>
    <t xml:space="preserve">Brother  MFC L 2922 DW - оригинал тонер от производител </t>
  </si>
  <si>
    <t>HP Laser Jet P 1005 - съвместим тонер</t>
  </si>
  <si>
    <t>Xerox Work Centre 3225- барабан оригинал от производител</t>
  </si>
  <si>
    <t>HP Laser Jet M 1110 съвместим тонер</t>
  </si>
  <si>
    <t>Химикалки с гелово мастило - син цвят</t>
  </si>
  <si>
    <t xml:space="preserve">Мишка безжична оптична </t>
  </si>
  <si>
    <t xml:space="preserve">Мишка с кабел оптична </t>
  </si>
  <si>
    <t>Мастило за печат MAS, модел 463, 20 мл., синьо</t>
  </si>
  <si>
    <t>Класьор А4  метален кант, PVC 8 см., изработен от полипропиленово фолио, дебелина на картона 2,1 мм. с механизъм</t>
  </si>
  <si>
    <t>Класьор А4 , метален кант, PVC 5 см., изработен от полипропиленово фолио, дебелина на картона 2,1 мм. с механизъм</t>
  </si>
  <si>
    <t>Папка картонена с гребен -  224х320 мм и външен пластмасов гребен с размер 15х345х8 мм</t>
  </si>
  <si>
    <t>Копирна хартия А3, 80 г/кв.м, клас B, B+, B++, белота над 163, дебелина /микрометри ISO534: 1220 или еквивалент изискване 105</t>
  </si>
  <si>
    <t>Копирна хартия А4, 80 г/кв.м, клас B, B+, B++, белота над 163, дебелина /микрометри ISO534: 1220 или еквивалент изискване 105</t>
  </si>
  <si>
    <t>Обща стойност без ДДС в евро</t>
  </si>
  <si>
    <t>Xerox Work Centre 3225-оригинал, тонер от производител /3000 копия/</t>
  </si>
  <si>
    <r>
      <rPr>
        <b/>
        <sz val="12"/>
        <rFont val="Times New Roman"/>
        <family val="1"/>
        <charset val="204"/>
      </rPr>
      <t xml:space="preserve">ЦЕНОВО ПРЕДЛОЖЕНИЕ
УВАЖАЕМИ ГОСПОДИН ДРУМЕВ,
</t>
    </r>
    <r>
      <rPr>
        <sz val="12"/>
        <rFont val="Times New Roman"/>
        <family val="1"/>
        <charset val="204"/>
      </rPr>
      <t xml:space="preserve">Във връзка с участието ни в поръчка с предмет: „Доставка на консумативи за офис техника, хартии, хартиени изделия и канцеларски материали” за нуждите на „Холдинг БДЖ” ЕАД и Поделение за почивна дейност, за срок от 24 месеца, ние...............................................................................................................................................................
(наименование на участника)
със седалище и адрес на управление: ......................................................................................, данъчна регистрация…….……........................, ЕИК: .....................................................................
Настоящото предложение е подписано от .......................................................................................
                                                                    (трите имена)
в качеството му на ………………………………………………………….....................................
(длъжност)
I. Предлагаме да изпълним поръчката за нуждите  на  „Холдинг БДЖ”ЕАД, съгласно изискванията на Възложителя, при следните  цени: 
</t>
    </r>
  </si>
  <si>
    <r>
      <t xml:space="preserve">Джоб с перфорация А4,  кристал, универсална перфорация  </t>
    </r>
    <r>
      <rPr>
        <b/>
        <sz val="10"/>
        <rFont val="Times New Roman"/>
        <family val="1"/>
        <charset val="204"/>
      </rPr>
      <t>50 микрона</t>
    </r>
  </si>
  <si>
    <r>
      <t xml:space="preserve">          Във връзка с участието ни в поръчка с предмет: „Доставка на консумативи за офис техника, хартии, хартиени изделия и канцеларски материали” за нуждите на „Холдинг БДЖ” ЕАД и Поделение за почивна дейност, за срок от 24 месеца, ние
...........................................................................................................................................................................
</t>
    </r>
    <r>
      <rPr>
        <i/>
        <sz val="10"/>
        <rFont val="Times New Roman"/>
        <family val="1"/>
        <charset val="204"/>
      </rPr>
      <t>(наименование на участника)</t>
    </r>
    <r>
      <rPr>
        <sz val="12"/>
        <rFont val="Times New Roman"/>
        <family val="1"/>
        <charset val="204"/>
      </rPr>
      <t xml:space="preserve">
със седалище и адрес на управление: ......................................................................................................................, данъчна регистрация…….……........................, ЕИК: .............................................................................................
Настоящото предложение е подписано от ..............................................................................................................
                                                              </t>
    </r>
    <r>
      <rPr>
        <i/>
        <sz val="9"/>
        <rFont val="Times New Roman"/>
        <family val="1"/>
        <charset val="204"/>
      </rPr>
      <t xml:space="preserve">      (трите имена)</t>
    </r>
    <r>
      <rPr>
        <sz val="12"/>
        <rFont val="Times New Roman"/>
        <family val="1"/>
        <charset val="204"/>
      </rPr>
      <t xml:space="preserve">
в качеството му на …………………………………………………………..............................................
</t>
    </r>
    <r>
      <rPr>
        <i/>
        <sz val="9"/>
        <rFont val="Times New Roman"/>
        <family val="1"/>
        <charset val="204"/>
      </rPr>
      <t>(длъжност)</t>
    </r>
    <r>
      <rPr>
        <sz val="12"/>
        <rFont val="Times New Roman"/>
        <family val="1"/>
        <charset val="204"/>
      </rPr>
      <t xml:space="preserve">
I. Предлагаме да изпълним поръчката за нуждите  на  „Холдинг БДЖ”ЕАД, съгласно изискванията 
на Възложителя, при следните  цени: 
</t>
    </r>
  </si>
  <si>
    <t>1. Декларираме, че посочените от нас цени са крайни, фиксирани и не подлежат на промяна за целия срок на изпълнение на поръчката. В тях са включени всички разходи, свързани с изпълнението ѝ, включително, но не само: опаковане, транспорт, доставка, застраховки, такси и всички други съпътстващи разходи.</t>
  </si>
  <si>
    <t>2. Декларираме, че срокът на валидност на нашето ценово предложение е 90 (деветдесет) календарни дни, считано от крайния срок за получаване на офертите.</t>
  </si>
  <si>
    <t>Обща стойност в евро без ДДС:</t>
  </si>
  <si>
    <t xml:space="preserve">Дата: .......................... г.                                                                                                            </t>
  </si>
  <si>
    <t>…………………..</t>
  </si>
  <si>
    <t>/подпис и печат/</t>
  </si>
  <si>
    <r>
      <t>Упълномощен да подпише предложението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от името на: </t>
    </r>
  </si>
  <si>
    <t>......................................................................................................................................................</t>
  </si>
  <si>
    <r>
      <t>/изписва се името на</t>
    </r>
    <r>
      <rPr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участника/</t>
    </r>
  </si>
  <si>
    <t>/изписва се името на упълномощеното лице и длъжността</t>
  </si>
  <si>
    <t>Приложение № 4</t>
  </si>
  <si>
    <t>Образец №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</si>
</sst>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.&quot;"/>
    <numFmt numFmtId="165" formatCode="#,##0.00\ _л_в_."/>
  </numFmts>
  <fonts count="30" x14ac:knownFonts="1">
    <font>
      <sz val="10"/>
      <name val="Arial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2" borderId="0" xfId="0" applyFont="1" applyFill="1"/>
    <xf numFmtId="0" fontId="2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164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164" fontId="4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164" fontId="2" fillId="2" borderId="0" xfId="0" applyNumberFormat="1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164" fontId="3" fillId="2" borderId="0" xfId="0" applyNumberFormat="1" applyFont="1" applyFill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27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65" fontId="9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abSelected="1" workbookViewId="0">
      <selection activeCell="A3" sqref="A3:XFD3"/>
    </sheetView>
  </sheetViews>
  <sheetFormatPr defaultColWidth="9.109375" defaultRowHeight="13.2" x14ac:dyDescent="0.25"/>
  <cols>
    <col min="1" max="1" width="3.88671875" style="21" customWidth="1"/>
    <col min="2" max="2" width="54.88671875" style="30" customWidth="1"/>
    <col min="3" max="3" width="10.5546875" style="34" customWidth="1"/>
    <col min="4" max="4" width="5.5546875" style="21" customWidth="1"/>
    <col min="5" max="5" width="9.5546875" style="52" customWidth="1"/>
    <col min="6" max="6" width="12" style="52" customWidth="1"/>
    <col min="7" max="7" width="12.5546875" style="12" bestFit="1" customWidth="1"/>
    <col min="8" max="16384" width="9.109375" style="4"/>
  </cols>
  <sheetData>
    <row r="1" spans="1:7" s="3" customFormat="1" ht="14.4" customHeight="1" x14ac:dyDescent="0.3">
      <c r="A1" s="74" t="s">
        <v>183</v>
      </c>
      <c r="B1" s="74"/>
      <c r="C1" s="74"/>
      <c r="D1" s="74"/>
      <c r="E1" s="74"/>
      <c r="F1" s="74"/>
    </row>
    <row r="2" spans="1:7" s="3" customFormat="1" ht="14.4" customHeight="1" x14ac:dyDescent="0.3">
      <c r="A2" s="71" t="s">
        <v>184</v>
      </c>
      <c r="B2" s="71"/>
      <c r="C2" s="71"/>
      <c r="D2" s="71"/>
      <c r="E2" s="71"/>
      <c r="F2" s="71"/>
    </row>
    <row r="3" spans="1:7" s="3" customFormat="1" ht="13.2" customHeight="1" x14ac:dyDescent="0.3">
      <c r="A3" s="72" t="s">
        <v>170</v>
      </c>
      <c r="B3" s="72"/>
      <c r="C3" s="72"/>
      <c r="D3" s="72"/>
      <c r="E3" s="72"/>
      <c r="F3" s="72"/>
    </row>
    <row r="4" spans="1:7" s="3" customFormat="1" ht="13.2" customHeight="1" x14ac:dyDescent="0.3">
      <c r="A4" s="75" t="s">
        <v>172</v>
      </c>
      <c r="B4" s="75"/>
      <c r="C4" s="75"/>
      <c r="D4" s="75"/>
      <c r="E4" s="75"/>
      <c r="F4" s="75"/>
    </row>
    <row r="5" spans="1:7" s="3" customFormat="1" ht="29.25" customHeight="1" x14ac:dyDescent="0.3">
      <c r="A5" s="75"/>
      <c r="B5" s="75"/>
      <c r="C5" s="75"/>
      <c r="D5" s="75"/>
      <c r="E5" s="75"/>
      <c r="F5" s="75"/>
    </row>
    <row r="6" spans="1:7" s="3" customFormat="1" ht="214.8" customHeight="1" x14ac:dyDescent="0.3">
      <c r="A6" s="76"/>
      <c r="B6" s="76"/>
      <c r="C6" s="76"/>
      <c r="D6" s="76"/>
      <c r="E6" s="76"/>
      <c r="F6" s="76"/>
    </row>
    <row r="7" spans="1:7" s="5" customFormat="1" ht="60" x14ac:dyDescent="0.25">
      <c r="A7" s="2" t="s">
        <v>0</v>
      </c>
      <c r="B7" s="2" t="s">
        <v>131</v>
      </c>
      <c r="C7" s="36" t="s">
        <v>126</v>
      </c>
      <c r="D7" s="41" t="s">
        <v>127</v>
      </c>
      <c r="E7" s="42" t="s">
        <v>132</v>
      </c>
      <c r="F7" s="49" t="s">
        <v>168</v>
      </c>
    </row>
    <row r="8" spans="1:7" s="7" customFormat="1" x14ac:dyDescent="0.25">
      <c r="A8" s="26"/>
      <c r="B8" s="26" t="s">
        <v>106</v>
      </c>
      <c r="C8" s="43"/>
      <c r="D8" s="26"/>
      <c r="E8" s="44"/>
      <c r="F8" s="50"/>
      <c r="G8" s="6"/>
    </row>
    <row r="9" spans="1:7" s="7" customFormat="1" x14ac:dyDescent="0.25">
      <c r="A9" s="26"/>
      <c r="B9" s="26" t="s">
        <v>96</v>
      </c>
      <c r="C9" s="43"/>
      <c r="D9" s="26"/>
      <c r="E9" s="44"/>
      <c r="F9" s="50"/>
      <c r="G9" s="6"/>
    </row>
    <row r="10" spans="1:7" s="9" customFormat="1" ht="26.4" x14ac:dyDescent="0.25">
      <c r="A10" s="1">
        <v>1</v>
      </c>
      <c r="B10" s="27" t="s">
        <v>169</v>
      </c>
      <c r="C10" s="37" t="s">
        <v>10</v>
      </c>
      <c r="D10" s="1">
        <v>30</v>
      </c>
      <c r="E10" s="51"/>
      <c r="F10" s="51">
        <f>D10*E10</f>
        <v>0</v>
      </c>
      <c r="G10" s="8"/>
    </row>
    <row r="11" spans="1:7" s="9" customFormat="1" x14ac:dyDescent="0.25">
      <c r="A11" s="1">
        <v>2</v>
      </c>
      <c r="B11" s="27" t="s">
        <v>157</v>
      </c>
      <c r="C11" s="37" t="s">
        <v>10</v>
      </c>
      <c r="D11" s="1">
        <v>10</v>
      </c>
      <c r="E11" s="51"/>
      <c r="F11" s="51">
        <f t="shared" ref="F11:F13" si="0">D11*E11</f>
        <v>0</v>
      </c>
      <c r="G11" s="8"/>
    </row>
    <row r="12" spans="1:7" s="9" customFormat="1" x14ac:dyDescent="0.25">
      <c r="A12" s="1">
        <v>3</v>
      </c>
      <c r="B12" s="27" t="s">
        <v>133</v>
      </c>
      <c r="C12" s="37" t="s">
        <v>10</v>
      </c>
      <c r="D12" s="1">
        <v>2</v>
      </c>
      <c r="E12" s="51"/>
      <c r="F12" s="51">
        <f t="shared" si="0"/>
        <v>0</v>
      </c>
      <c r="G12" s="8"/>
    </row>
    <row r="13" spans="1:7" s="9" customFormat="1" x14ac:dyDescent="0.25">
      <c r="A13" s="1">
        <v>4</v>
      </c>
      <c r="B13" s="27" t="s">
        <v>134</v>
      </c>
      <c r="C13" s="37" t="s">
        <v>10</v>
      </c>
      <c r="D13" s="1">
        <v>2</v>
      </c>
      <c r="E13" s="51"/>
      <c r="F13" s="51">
        <f t="shared" si="0"/>
        <v>0</v>
      </c>
      <c r="G13" s="8"/>
    </row>
    <row r="14" spans="1:7" s="7" customFormat="1" x14ac:dyDescent="0.25">
      <c r="A14" s="26"/>
      <c r="B14" s="26" t="s">
        <v>20</v>
      </c>
      <c r="C14" s="43"/>
      <c r="D14" s="26"/>
      <c r="E14" s="50"/>
      <c r="F14" s="50"/>
      <c r="G14" s="8"/>
    </row>
    <row r="15" spans="1:7" s="9" customFormat="1" x14ac:dyDescent="0.25">
      <c r="A15" s="1">
        <v>5</v>
      </c>
      <c r="B15" s="27" t="s">
        <v>156</v>
      </c>
      <c r="C15" s="37" t="s">
        <v>10</v>
      </c>
      <c r="D15" s="1">
        <v>6</v>
      </c>
      <c r="E15" s="51"/>
      <c r="F15" s="51">
        <f>D15*E15</f>
        <v>0</v>
      </c>
      <c r="G15" s="8"/>
    </row>
    <row r="16" spans="1:7" s="9" customFormat="1" x14ac:dyDescent="0.25">
      <c r="A16" s="1">
        <v>6</v>
      </c>
      <c r="B16" s="27" t="s">
        <v>136</v>
      </c>
      <c r="C16" s="37" t="s">
        <v>10</v>
      </c>
      <c r="D16" s="1">
        <v>3</v>
      </c>
      <c r="E16" s="51"/>
      <c r="F16" s="51">
        <f t="shared" ref="F16:F24" si="1">D16*E16</f>
        <v>0</v>
      </c>
      <c r="G16" s="8"/>
    </row>
    <row r="17" spans="1:7" s="9" customFormat="1" x14ac:dyDescent="0.25">
      <c r="A17" s="1">
        <v>7</v>
      </c>
      <c r="B17" s="27" t="s">
        <v>137</v>
      </c>
      <c r="C17" s="37" t="s">
        <v>10</v>
      </c>
      <c r="D17" s="1">
        <v>2</v>
      </c>
      <c r="E17" s="51"/>
      <c r="F17" s="51">
        <f t="shared" si="1"/>
        <v>0</v>
      </c>
      <c r="G17" s="8"/>
    </row>
    <row r="18" spans="1:7" s="9" customFormat="1" x14ac:dyDescent="0.25">
      <c r="A18" s="1">
        <v>8</v>
      </c>
      <c r="B18" s="27" t="s">
        <v>117</v>
      </c>
      <c r="C18" s="37" t="s">
        <v>10</v>
      </c>
      <c r="D18" s="1">
        <v>6</v>
      </c>
      <c r="E18" s="51"/>
      <c r="F18" s="51">
        <f t="shared" si="1"/>
        <v>0</v>
      </c>
      <c r="G18" s="8"/>
    </row>
    <row r="19" spans="1:7" s="9" customFormat="1" x14ac:dyDescent="0.25">
      <c r="A19" s="1">
        <v>9</v>
      </c>
      <c r="B19" s="27" t="s">
        <v>135</v>
      </c>
      <c r="C19" s="37" t="s">
        <v>10</v>
      </c>
      <c r="D19" s="1">
        <v>20</v>
      </c>
      <c r="E19" s="51"/>
      <c r="F19" s="51">
        <f t="shared" si="1"/>
        <v>0</v>
      </c>
      <c r="G19" s="8"/>
    </row>
    <row r="20" spans="1:7" s="9" customFormat="1" x14ac:dyDescent="0.25">
      <c r="A20" s="1">
        <v>10</v>
      </c>
      <c r="B20" s="27" t="s">
        <v>139</v>
      </c>
      <c r="C20" s="37" t="s">
        <v>10</v>
      </c>
      <c r="D20" s="1">
        <v>8</v>
      </c>
      <c r="E20" s="51"/>
      <c r="F20" s="51">
        <f t="shared" si="1"/>
        <v>0</v>
      </c>
      <c r="G20" s="8"/>
    </row>
    <row r="21" spans="1:7" s="9" customFormat="1" x14ac:dyDescent="0.25">
      <c r="A21" s="1">
        <v>11</v>
      </c>
      <c r="B21" s="27" t="s">
        <v>140</v>
      </c>
      <c r="C21" s="37" t="s">
        <v>10</v>
      </c>
      <c r="D21" s="1">
        <v>18</v>
      </c>
      <c r="E21" s="51"/>
      <c r="F21" s="51">
        <f t="shared" si="1"/>
        <v>0</v>
      </c>
      <c r="G21" s="8"/>
    </row>
    <row r="22" spans="1:7" s="9" customFormat="1" x14ac:dyDescent="0.25">
      <c r="A22" s="1">
        <v>12</v>
      </c>
      <c r="B22" s="27" t="s">
        <v>118</v>
      </c>
      <c r="C22" s="37" t="s">
        <v>10</v>
      </c>
      <c r="D22" s="1">
        <v>6</v>
      </c>
      <c r="E22" s="51"/>
      <c r="F22" s="51">
        <f t="shared" si="1"/>
        <v>0</v>
      </c>
      <c r="G22" s="8"/>
    </row>
    <row r="23" spans="1:7" s="9" customFormat="1" x14ac:dyDescent="0.25">
      <c r="A23" s="1">
        <v>13</v>
      </c>
      <c r="B23" s="27" t="s">
        <v>138</v>
      </c>
      <c r="C23" s="37" t="s">
        <v>10</v>
      </c>
      <c r="D23" s="1">
        <v>8</v>
      </c>
      <c r="E23" s="51"/>
      <c r="F23" s="51">
        <f t="shared" si="1"/>
        <v>0</v>
      </c>
      <c r="G23" s="8"/>
    </row>
    <row r="24" spans="1:7" s="9" customFormat="1" x14ac:dyDescent="0.25">
      <c r="A24" s="1">
        <v>14</v>
      </c>
      <c r="B24" s="27" t="s">
        <v>158</v>
      </c>
      <c r="C24" s="37" t="s">
        <v>10</v>
      </c>
      <c r="D24" s="1">
        <v>4</v>
      </c>
      <c r="E24" s="51"/>
      <c r="F24" s="51">
        <f t="shared" si="1"/>
        <v>0</v>
      </c>
      <c r="G24" s="8"/>
    </row>
    <row r="25" spans="1:7" s="9" customFormat="1" x14ac:dyDescent="0.25">
      <c r="A25" s="26"/>
      <c r="B25" s="26" t="s">
        <v>109</v>
      </c>
      <c r="C25" s="43"/>
      <c r="D25" s="26"/>
      <c r="E25" s="50"/>
      <c r="F25" s="50"/>
      <c r="G25" s="8"/>
    </row>
    <row r="26" spans="1:7" s="9" customFormat="1" x14ac:dyDescent="0.25">
      <c r="A26" s="1">
        <v>15</v>
      </c>
      <c r="B26" s="27" t="s">
        <v>129</v>
      </c>
      <c r="C26" s="37" t="s">
        <v>10</v>
      </c>
      <c r="D26" s="1">
        <v>2</v>
      </c>
      <c r="E26" s="51"/>
      <c r="F26" s="51">
        <f>D26*E26</f>
        <v>0</v>
      </c>
      <c r="G26" s="8"/>
    </row>
    <row r="27" spans="1:7" s="9" customFormat="1" x14ac:dyDescent="0.25">
      <c r="A27" s="1">
        <v>16</v>
      </c>
      <c r="B27" s="27" t="s">
        <v>119</v>
      </c>
      <c r="C27" s="37" t="s">
        <v>10</v>
      </c>
      <c r="D27" s="1">
        <v>2</v>
      </c>
      <c r="E27" s="51"/>
      <c r="F27" s="51">
        <f>D27*E27</f>
        <v>0</v>
      </c>
      <c r="G27" s="8"/>
    </row>
    <row r="28" spans="1:7" s="9" customFormat="1" x14ac:dyDescent="0.25">
      <c r="A28" s="26"/>
      <c r="B28" s="26" t="s">
        <v>21</v>
      </c>
      <c r="C28" s="43"/>
      <c r="D28" s="26"/>
      <c r="E28" s="50"/>
      <c r="F28" s="50"/>
      <c r="G28" s="8"/>
    </row>
    <row r="29" spans="1:7" s="9" customFormat="1" x14ac:dyDescent="0.25">
      <c r="A29" s="1">
        <v>17</v>
      </c>
      <c r="B29" s="27" t="s">
        <v>120</v>
      </c>
      <c r="C29" s="37" t="s">
        <v>10</v>
      </c>
      <c r="D29" s="1">
        <v>2</v>
      </c>
      <c r="E29" s="51"/>
      <c r="F29" s="51">
        <f>D29*E29</f>
        <v>0</v>
      </c>
      <c r="G29" s="8"/>
    </row>
    <row r="30" spans="1:7" s="9" customFormat="1" x14ac:dyDescent="0.25">
      <c r="A30" s="26"/>
      <c r="B30" s="26" t="s">
        <v>22</v>
      </c>
      <c r="C30" s="43"/>
      <c r="D30" s="26"/>
      <c r="E30" s="50"/>
      <c r="F30" s="50"/>
      <c r="G30" s="8"/>
    </row>
    <row r="31" spans="1:7" s="7" customFormat="1" x14ac:dyDescent="0.25">
      <c r="A31" s="1">
        <v>18</v>
      </c>
      <c r="B31" s="27" t="s">
        <v>141</v>
      </c>
      <c r="C31" s="37" t="s">
        <v>10</v>
      </c>
      <c r="D31" s="1">
        <v>6</v>
      </c>
      <c r="E31" s="51"/>
      <c r="F31" s="51">
        <f>D31*E31</f>
        <v>0</v>
      </c>
      <c r="G31" s="8"/>
    </row>
    <row r="32" spans="1:7" s="9" customFormat="1" x14ac:dyDescent="0.25">
      <c r="A32" s="1">
        <v>19</v>
      </c>
      <c r="B32" s="27" t="s">
        <v>142</v>
      </c>
      <c r="C32" s="37" t="s">
        <v>10</v>
      </c>
      <c r="D32" s="1">
        <v>2</v>
      </c>
      <c r="E32" s="51"/>
      <c r="F32" s="51">
        <f t="shared" ref="F32:F41" si="2">D32*E32</f>
        <v>0</v>
      </c>
      <c r="G32" s="8"/>
    </row>
    <row r="33" spans="1:7" s="9" customFormat="1" x14ac:dyDescent="0.25">
      <c r="A33" s="1">
        <v>21</v>
      </c>
      <c r="B33" s="27" t="s">
        <v>143</v>
      </c>
      <c r="C33" s="37" t="s">
        <v>10</v>
      </c>
      <c r="D33" s="1">
        <v>2</v>
      </c>
      <c r="E33" s="51"/>
      <c r="F33" s="51">
        <f t="shared" si="2"/>
        <v>0</v>
      </c>
      <c r="G33" s="8"/>
    </row>
    <row r="34" spans="1:7" s="7" customFormat="1" x14ac:dyDescent="0.25">
      <c r="A34" s="1">
        <v>22</v>
      </c>
      <c r="B34" s="27" t="s">
        <v>144</v>
      </c>
      <c r="C34" s="37" t="s">
        <v>10</v>
      </c>
      <c r="D34" s="1">
        <v>2</v>
      </c>
      <c r="E34" s="51"/>
      <c r="F34" s="51">
        <f t="shared" si="2"/>
        <v>0</v>
      </c>
      <c r="G34" s="8"/>
    </row>
    <row r="35" spans="1:7" s="9" customFormat="1" x14ac:dyDescent="0.25">
      <c r="A35" s="1">
        <v>23</v>
      </c>
      <c r="B35" s="27" t="s">
        <v>121</v>
      </c>
      <c r="C35" s="37" t="s">
        <v>10</v>
      </c>
      <c r="D35" s="1">
        <v>2</v>
      </c>
      <c r="E35" s="51"/>
      <c r="F35" s="51">
        <f t="shared" si="2"/>
        <v>0</v>
      </c>
      <c r="G35" s="8"/>
    </row>
    <row r="36" spans="1:7" s="9" customFormat="1" x14ac:dyDescent="0.25">
      <c r="A36" s="1">
        <v>24</v>
      </c>
      <c r="B36" s="27" t="s">
        <v>122</v>
      </c>
      <c r="C36" s="37" t="s">
        <v>10</v>
      </c>
      <c r="D36" s="1">
        <v>2</v>
      </c>
      <c r="E36" s="51"/>
      <c r="F36" s="51">
        <f t="shared" si="2"/>
        <v>0</v>
      </c>
      <c r="G36" s="8"/>
    </row>
    <row r="37" spans="1:7" s="9" customFormat="1" x14ac:dyDescent="0.25">
      <c r="A37" s="1">
        <v>25</v>
      </c>
      <c r="B37" s="27" t="s">
        <v>114</v>
      </c>
      <c r="C37" s="37" t="s">
        <v>10</v>
      </c>
      <c r="D37" s="1">
        <v>2</v>
      </c>
      <c r="E37" s="51"/>
      <c r="F37" s="51">
        <f t="shared" si="2"/>
        <v>0</v>
      </c>
      <c r="G37" s="8"/>
    </row>
    <row r="38" spans="1:7" s="9" customFormat="1" x14ac:dyDescent="0.25">
      <c r="A38" s="1">
        <v>26</v>
      </c>
      <c r="B38" s="27" t="s">
        <v>115</v>
      </c>
      <c r="C38" s="37" t="s">
        <v>10</v>
      </c>
      <c r="D38" s="1">
        <v>2</v>
      </c>
      <c r="E38" s="51"/>
      <c r="F38" s="51">
        <f t="shared" si="2"/>
        <v>0</v>
      </c>
      <c r="G38" s="8"/>
    </row>
    <row r="39" spans="1:7" s="9" customFormat="1" x14ac:dyDescent="0.25">
      <c r="A39" s="1">
        <v>27</v>
      </c>
      <c r="B39" s="27" t="s">
        <v>95</v>
      </c>
      <c r="C39" s="37" t="s">
        <v>10</v>
      </c>
      <c r="D39" s="1">
        <v>4</v>
      </c>
      <c r="E39" s="51"/>
      <c r="F39" s="51">
        <f t="shared" si="2"/>
        <v>0</v>
      </c>
      <c r="G39" s="8"/>
    </row>
    <row r="40" spans="1:7" s="9" customFormat="1" x14ac:dyDescent="0.25">
      <c r="A40" s="1">
        <v>28</v>
      </c>
      <c r="B40" s="27" t="s">
        <v>123</v>
      </c>
      <c r="C40" s="37" t="s">
        <v>10</v>
      </c>
      <c r="D40" s="1">
        <v>2</v>
      </c>
      <c r="E40" s="51"/>
      <c r="F40" s="51">
        <f t="shared" si="2"/>
        <v>0</v>
      </c>
      <c r="G40" s="8"/>
    </row>
    <row r="41" spans="1:7" s="9" customFormat="1" x14ac:dyDescent="0.25">
      <c r="A41" s="1">
        <v>29</v>
      </c>
      <c r="B41" s="27" t="s">
        <v>130</v>
      </c>
      <c r="C41" s="37" t="s">
        <v>10</v>
      </c>
      <c r="D41" s="1">
        <v>2</v>
      </c>
      <c r="E41" s="51"/>
      <c r="F41" s="51">
        <f t="shared" si="2"/>
        <v>0</v>
      </c>
      <c r="G41" s="8"/>
    </row>
    <row r="42" spans="1:7" s="9" customFormat="1" x14ac:dyDescent="0.25">
      <c r="A42" s="26"/>
      <c r="B42" s="26" t="s">
        <v>23</v>
      </c>
      <c r="C42" s="43"/>
      <c r="D42" s="26"/>
      <c r="E42" s="50"/>
      <c r="F42" s="50"/>
      <c r="G42" s="8"/>
    </row>
    <row r="43" spans="1:7" s="9" customFormat="1" ht="26.4" x14ac:dyDescent="0.25">
      <c r="A43" s="1">
        <v>30</v>
      </c>
      <c r="B43" s="27" t="s">
        <v>145</v>
      </c>
      <c r="C43" s="37" t="s">
        <v>10</v>
      </c>
      <c r="D43" s="1">
        <v>6</v>
      </c>
      <c r="E43" s="51"/>
      <c r="F43" s="51">
        <f>D43*E43</f>
        <v>0</v>
      </c>
      <c r="G43" s="8"/>
    </row>
    <row r="44" spans="1:7" s="9" customFormat="1" ht="26.4" x14ac:dyDescent="0.25">
      <c r="A44" s="1">
        <v>31</v>
      </c>
      <c r="B44" s="27" t="s">
        <v>146</v>
      </c>
      <c r="C44" s="37" t="s">
        <v>10</v>
      </c>
      <c r="D44" s="1">
        <v>4</v>
      </c>
      <c r="E44" s="51"/>
      <c r="F44" s="51">
        <f t="shared" ref="F44:F46" si="3">D44*E44</f>
        <v>0</v>
      </c>
      <c r="G44" s="8"/>
    </row>
    <row r="45" spans="1:7" s="9" customFormat="1" ht="26.4" x14ac:dyDescent="0.25">
      <c r="A45" s="1">
        <v>32</v>
      </c>
      <c r="B45" s="27" t="s">
        <v>147</v>
      </c>
      <c r="C45" s="37" t="s">
        <v>10</v>
      </c>
      <c r="D45" s="1">
        <v>4</v>
      </c>
      <c r="E45" s="51"/>
      <c r="F45" s="51">
        <f t="shared" si="3"/>
        <v>0</v>
      </c>
      <c r="G45" s="8"/>
    </row>
    <row r="46" spans="1:7" s="10" customFormat="1" ht="26.4" x14ac:dyDescent="0.25">
      <c r="A46" s="1">
        <v>33</v>
      </c>
      <c r="B46" s="27" t="s">
        <v>148</v>
      </c>
      <c r="C46" s="37" t="s">
        <v>10</v>
      </c>
      <c r="D46" s="1">
        <v>4</v>
      </c>
      <c r="E46" s="51"/>
      <c r="F46" s="51">
        <f t="shared" si="3"/>
        <v>0</v>
      </c>
      <c r="G46" s="8"/>
    </row>
    <row r="47" spans="1:7" s="9" customFormat="1" x14ac:dyDescent="0.25">
      <c r="A47" s="26"/>
      <c r="B47" s="26" t="s">
        <v>125</v>
      </c>
      <c r="C47" s="43"/>
      <c r="D47" s="26"/>
      <c r="E47" s="50"/>
      <c r="F47" s="50"/>
      <c r="G47" s="8"/>
    </row>
    <row r="48" spans="1:7" s="9" customFormat="1" x14ac:dyDescent="0.25">
      <c r="A48" s="1">
        <v>34</v>
      </c>
      <c r="B48" s="27" t="s">
        <v>149</v>
      </c>
      <c r="C48" s="37" t="s">
        <v>10</v>
      </c>
      <c r="D48" s="1">
        <v>30</v>
      </c>
      <c r="E48" s="51"/>
      <c r="F48" s="51">
        <f>D48*E48</f>
        <v>0</v>
      </c>
      <c r="G48" s="8"/>
    </row>
    <row r="49" spans="1:7" s="9" customFormat="1" x14ac:dyDescent="0.25">
      <c r="A49" s="1">
        <v>35</v>
      </c>
      <c r="B49" s="27" t="s">
        <v>150</v>
      </c>
      <c r="C49" s="37" t="s">
        <v>10</v>
      </c>
      <c r="D49" s="1">
        <v>8</v>
      </c>
      <c r="E49" s="51"/>
      <c r="F49" s="51">
        <f t="shared" ref="F49:F55" si="4">D49*E49</f>
        <v>0</v>
      </c>
      <c r="G49" s="8"/>
    </row>
    <row r="50" spans="1:7" s="9" customFormat="1" x14ac:dyDescent="0.25">
      <c r="A50" s="1">
        <v>36</v>
      </c>
      <c r="B50" s="27" t="s">
        <v>151</v>
      </c>
      <c r="C50" s="37" t="s">
        <v>10</v>
      </c>
      <c r="D50" s="1">
        <v>34</v>
      </c>
      <c r="E50" s="51"/>
      <c r="F50" s="51">
        <f t="shared" si="4"/>
        <v>0</v>
      </c>
      <c r="G50" s="8"/>
    </row>
    <row r="51" spans="1:7" s="7" customFormat="1" x14ac:dyDescent="0.25">
      <c r="A51" s="1">
        <v>37</v>
      </c>
      <c r="B51" s="27" t="s">
        <v>152</v>
      </c>
      <c r="C51" s="37" t="s">
        <v>10</v>
      </c>
      <c r="D51" s="1">
        <v>12</v>
      </c>
      <c r="E51" s="51"/>
      <c r="F51" s="51">
        <f t="shared" si="4"/>
        <v>0</v>
      </c>
      <c r="G51" s="8"/>
    </row>
    <row r="52" spans="1:7" s="9" customFormat="1" x14ac:dyDescent="0.25">
      <c r="A52" s="1">
        <v>38</v>
      </c>
      <c r="B52" s="27" t="s">
        <v>153</v>
      </c>
      <c r="C52" s="37" t="s">
        <v>10</v>
      </c>
      <c r="D52" s="1">
        <v>4</v>
      </c>
      <c r="E52" s="51"/>
      <c r="F52" s="51">
        <f t="shared" si="4"/>
        <v>0</v>
      </c>
      <c r="G52" s="8"/>
    </row>
    <row r="53" spans="1:7" s="9" customFormat="1" x14ac:dyDescent="0.25">
      <c r="A53" s="1">
        <v>39</v>
      </c>
      <c r="B53" s="27" t="s">
        <v>154</v>
      </c>
      <c r="C53" s="37" t="s">
        <v>10</v>
      </c>
      <c r="D53" s="1">
        <v>4</v>
      </c>
      <c r="E53" s="51"/>
      <c r="F53" s="51">
        <f t="shared" si="4"/>
        <v>0</v>
      </c>
      <c r="G53" s="8"/>
    </row>
    <row r="54" spans="1:7" s="9" customFormat="1" x14ac:dyDescent="0.25">
      <c r="A54" s="1">
        <v>40</v>
      </c>
      <c r="B54" s="27" t="s">
        <v>155</v>
      </c>
      <c r="C54" s="37" t="s">
        <v>10</v>
      </c>
      <c r="D54" s="1">
        <v>4</v>
      </c>
      <c r="E54" s="51"/>
      <c r="F54" s="51">
        <f t="shared" si="4"/>
        <v>0</v>
      </c>
      <c r="G54" s="8"/>
    </row>
    <row r="55" spans="1:7" s="9" customFormat="1" x14ac:dyDescent="0.25">
      <c r="A55" s="1">
        <v>41</v>
      </c>
      <c r="B55" s="27" t="s">
        <v>128</v>
      </c>
      <c r="C55" s="37" t="s">
        <v>10</v>
      </c>
      <c r="D55" s="1">
        <v>2</v>
      </c>
      <c r="E55" s="51"/>
      <c r="F55" s="51">
        <f t="shared" si="4"/>
        <v>0</v>
      </c>
      <c r="G55" s="8"/>
    </row>
    <row r="56" spans="1:7" s="9" customFormat="1" x14ac:dyDescent="0.25">
      <c r="A56" s="26"/>
      <c r="B56" s="26" t="s">
        <v>110</v>
      </c>
      <c r="C56" s="43"/>
      <c r="D56" s="26"/>
      <c r="E56" s="50"/>
      <c r="F56" s="50"/>
      <c r="G56" s="8"/>
    </row>
    <row r="57" spans="1:7" s="9" customFormat="1" x14ac:dyDescent="0.25">
      <c r="A57" s="26"/>
      <c r="B57" s="26" t="s">
        <v>1</v>
      </c>
      <c r="C57" s="43"/>
      <c r="D57" s="26"/>
      <c r="E57" s="50"/>
      <c r="F57" s="50"/>
      <c r="G57" s="8"/>
    </row>
    <row r="58" spans="1:7" s="9" customFormat="1" ht="39.6" x14ac:dyDescent="0.25">
      <c r="A58" s="1">
        <v>1</v>
      </c>
      <c r="B58" s="27" t="s">
        <v>167</v>
      </c>
      <c r="C58" s="37" t="s">
        <v>84</v>
      </c>
      <c r="D58" s="1">
        <v>3000</v>
      </c>
      <c r="E58" s="51"/>
      <c r="F58" s="51">
        <f>D58*E58</f>
        <v>0</v>
      </c>
      <c r="G58" s="8"/>
    </row>
    <row r="59" spans="1:7" s="9" customFormat="1" ht="39.6" x14ac:dyDescent="0.25">
      <c r="A59" s="1">
        <v>2</v>
      </c>
      <c r="B59" s="27" t="s">
        <v>166</v>
      </c>
      <c r="C59" s="37" t="s">
        <v>84</v>
      </c>
      <c r="D59" s="1">
        <v>4</v>
      </c>
      <c r="E59" s="51"/>
      <c r="F59" s="51">
        <f>D59*E59</f>
        <v>0</v>
      </c>
      <c r="G59" s="8"/>
    </row>
    <row r="60" spans="1:7" s="9" customFormat="1" x14ac:dyDescent="0.25">
      <c r="A60" s="26"/>
      <c r="B60" s="26" t="s">
        <v>108</v>
      </c>
      <c r="C60" s="43"/>
      <c r="D60" s="26"/>
      <c r="E60" s="50"/>
      <c r="F60" s="50"/>
      <c r="G60" s="8"/>
    </row>
    <row r="61" spans="1:7" ht="22.8" x14ac:dyDescent="0.25">
      <c r="A61" s="1">
        <v>3</v>
      </c>
      <c r="B61" s="27" t="s">
        <v>15</v>
      </c>
      <c r="C61" s="37" t="s">
        <v>85</v>
      </c>
      <c r="D61" s="1">
        <v>80</v>
      </c>
      <c r="E61" s="51"/>
      <c r="F61" s="51">
        <f>D61*E61</f>
        <v>0</v>
      </c>
      <c r="G61" s="8"/>
    </row>
    <row r="62" spans="1:7" s="7" customFormat="1" x14ac:dyDescent="0.25">
      <c r="A62" s="1">
        <v>4</v>
      </c>
      <c r="B62" s="27" t="s">
        <v>16</v>
      </c>
      <c r="C62" s="37" t="s">
        <v>86</v>
      </c>
      <c r="D62" s="1">
        <v>60</v>
      </c>
      <c r="E62" s="51"/>
      <c r="F62" s="51">
        <f t="shared" ref="F62:F72" si="5">D62*E62</f>
        <v>0</v>
      </c>
      <c r="G62" s="8"/>
    </row>
    <row r="63" spans="1:7" s="7" customFormat="1" x14ac:dyDescent="0.25">
      <c r="A63" s="1">
        <v>5</v>
      </c>
      <c r="B63" s="27" t="s">
        <v>11</v>
      </c>
      <c r="C63" s="37" t="s">
        <v>10</v>
      </c>
      <c r="D63" s="1">
        <v>60</v>
      </c>
      <c r="E63" s="51"/>
      <c r="F63" s="51">
        <f t="shared" si="5"/>
        <v>0</v>
      </c>
      <c r="G63" s="8"/>
    </row>
    <row r="64" spans="1:7" s="7" customFormat="1" x14ac:dyDescent="0.25">
      <c r="A64" s="1">
        <v>6</v>
      </c>
      <c r="B64" s="27" t="s">
        <v>18</v>
      </c>
      <c r="C64" s="37" t="s">
        <v>10</v>
      </c>
      <c r="D64" s="1">
        <v>160</v>
      </c>
      <c r="E64" s="51"/>
      <c r="F64" s="51">
        <f t="shared" si="5"/>
        <v>0</v>
      </c>
      <c r="G64" s="8"/>
    </row>
    <row r="65" spans="1:7" x14ac:dyDescent="0.25">
      <c r="A65" s="1">
        <v>7</v>
      </c>
      <c r="B65" s="27" t="s">
        <v>29</v>
      </c>
      <c r="C65" s="37" t="s">
        <v>10</v>
      </c>
      <c r="D65" s="1">
        <v>100</v>
      </c>
      <c r="E65" s="51"/>
      <c r="F65" s="51">
        <f t="shared" si="5"/>
        <v>0</v>
      </c>
      <c r="G65" s="8"/>
    </row>
    <row r="66" spans="1:7" ht="22.8" x14ac:dyDescent="0.25">
      <c r="A66" s="1">
        <v>8</v>
      </c>
      <c r="B66" s="27" t="s">
        <v>75</v>
      </c>
      <c r="C66" s="37" t="s">
        <v>97</v>
      </c>
      <c r="D66" s="1">
        <v>140</v>
      </c>
      <c r="E66" s="51"/>
      <c r="F66" s="51">
        <f t="shared" si="5"/>
        <v>0</v>
      </c>
      <c r="G66" s="8"/>
    </row>
    <row r="67" spans="1:7" x14ac:dyDescent="0.25">
      <c r="A67" s="1">
        <v>9</v>
      </c>
      <c r="B67" s="27" t="s">
        <v>76</v>
      </c>
      <c r="C67" s="37" t="s">
        <v>10</v>
      </c>
      <c r="D67" s="1">
        <v>6</v>
      </c>
      <c r="E67" s="51"/>
      <c r="F67" s="51">
        <f t="shared" si="5"/>
        <v>0</v>
      </c>
      <c r="G67" s="8"/>
    </row>
    <row r="68" spans="1:7" x14ac:dyDescent="0.25">
      <c r="A68" s="1">
        <v>10</v>
      </c>
      <c r="B68" s="27" t="s">
        <v>77</v>
      </c>
      <c r="C68" s="37" t="s">
        <v>10</v>
      </c>
      <c r="D68" s="1">
        <v>6</v>
      </c>
      <c r="E68" s="51"/>
      <c r="F68" s="51">
        <f t="shared" si="5"/>
        <v>0</v>
      </c>
      <c r="G68" s="8"/>
    </row>
    <row r="69" spans="1:7" x14ac:dyDescent="0.25">
      <c r="A69" s="1">
        <v>11</v>
      </c>
      <c r="B69" s="27" t="s">
        <v>78</v>
      </c>
      <c r="C69" s="37" t="s">
        <v>10</v>
      </c>
      <c r="D69" s="1">
        <v>6</v>
      </c>
      <c r="E69" s="51"/>
      <c r="F69" s="51">
        <f t="shared" si="5"/>
        <v>0</v>
      </c>
      <c r="G69" s="8"/>
    </row>
    <row r="70" spans="1:7" x14ac:dyDescent="0.25">
      <c r="A70" s="1">
        <v>12</v>
      </c>
      <c r="B70" s="27" t="s">
        <v>79</v>
      </c>
      <c r="C70" s="37" t="s">
        <v>10</v>
      </c>
      <c r="D70" s="1">
        <v>6</v>
      </c>
      <c r="E70" s="51"/>
      <c r="F70" s="51">
        <f t="shared" si="5"/>
        <v>0</v>
      </c>
      <c r="G70" s="8"/>
    </row>
    <row r="71" spans="1:7" x14ac:dyDescent="0.25">
      <c r="A71" s="1">
        <v>13</v>
      </c>
      <c r="B71" s="27" t="s">
        <v>80</v>
      </c>
      <c r="C71" s="37" t="s">
        <v>10</v>
      </c>
      <c r="D71" s="1">
        <v>4</v>
      </c>
      <c r="E71" s="51"/>
      <c r="F71" s="51">
        <f t="shared" si="5"/>
        <v>0</v>
      </c>
      <c r="G71" s="8"/>
    </row>
    <row r="72" spans="1:7" x14ac:dyDescent="0.25">
      <c r="A72" s="1">
        <v>14</v>
      </c>
      <c r="B72" s="27" t="s">
        <v>88</v>
      </c>
      <c r="C72" s="37" t="s">
        <v>10</v>
      </c>
      <c r="D72" s="1">
        <v>2</v>
      </c>
      <c r="E72" s="51"/>
      <c r="F72" s="51">
        <f t="shared" si="5"/>
        <v>0</v>
      </c>
      <c r="G72" s="8"/>
    </row>
    <row r="73" spans="1:7" x14ac:dyDescent="0.25">
      <c r="A73" s="26"/>
      <c r="B73" s="26" t="s">
        <v>107</v>
      </c>
      <c r="C73" s="43"/>
      <c r="D73" s="26"/>
      <c r="E73" s="50"/>
      <c r="F73" s="50"/>
      <c r="G73" s="8"/>
    </row>
    <row r="74" spans="1:7" x14ac:dyDescent="0.25">
      <c r="A74" s="26"/>
      <c r="B74" s="26" t="s">
        <v>2</v>
      </c>
      <c r="C74" s="43"/>
      <c r="D74" s="26"/>
      <c r="E74" s="50"/>
      <c r="F74" s="50"/>
      <c r="G74" s="8"/>
    </row>
    <row r="75" spans="1:7" x14ac:dyDescent="0.25">
      <c r="A75" s="1">
        <v>1</v>
      </c>
      <c r="B75" s="27" t="s">
        <v>89</v>
      </c>
      <c r="C75" s="37" t="s">
        <v>10</v>
      </c>
      <c r="D75" s="1">
        <v>90</v>
      </c>
      <c r="E75" s="51"/>
      <c r="F75" s="51">
        <f>D75*E75</f>
        <v>0</v>
      </c>
      <c r="G75" s="8"/>
    </row>
    <row r="76" spans="1:7" x14ac:dyDescent="0.25">
      <c r="A76" s="1">
        <v>2</v>
      </c>
      <c r="B76" s="27" t="s">
        <v>3</v>
      </c>
      <c r="C76" s="37" t="s">
        <v>10</v>
      </c>
      <c r="D76" s="1">
        <v>220</v>
      </c>
      <c r="E76" s="51"/>
      <c r="F76" s="51">
        <f t="shared" ref="F76:F80" si="6">D76*E76</f>
        <v>0</v>
      </c>
      <c r="G76" s="8"/>
    </row>
    <row r="77" spans="1:7" ht="26.4" x14ac:dyDescent="0.25">
      <c r="A77" s="1">
        <v>3</v>
      </c>
      <c r="B77" s="27" t="s">
        <v>165</v>
      </c>
      <c r="C77" s="37" t="s">
        <v>105</v>
      </c>
      <c r="D77" s="1">
        <v>40</v>
      </c>
      <c r="E77" s="51"/>
      <c r="F77" s="51">
        <f t="shared" si="6"/>
        <v>0</v>
      </c>
      <c r="G77" s="8"/>
    </row>
    <row r="78" spans="1:7" x14ac:dyDescent="0.25">
      <c r="A78" s="1">
        <v>4</v>
      </c>
      <c r="B78" s="27" t="s">
        <v>28</v>
      </c>
      <c r="C78" s="37" t="s">
        <v>10</v>
      </c>
      <c r="D78" s="1">
        <v>100</v>
      </c>
      <c r="E78" s="51"/>
      <c r="F78" s="51">
        <f t="shared" si="6"/>
        <v>0</v>
      </c>
      <c r="G78" s="8"/>
    </row>
    <row r="79" spans="1:7" x14ac:dyDescent="0.25">
      <c r="A79" s="1">
        <v>5</v>
      </c>
      <c r="B79" s="27" t="s">
        <v>25</v>
      </c>
      <c r="C79" s="37" t="s">
        <v>10</v>
      </c>
      <c r="D79" s="1">
        <v>60</v>
      </c>
      <c r="E79" s="51"/>
      <c r="F79" s="51">
        <f t="shared" si="6"/>
        <v>0</v>
      </c>
      <c r="G79" s="8"/>
    </row>
    <row r="80" spans="1:7" x14ac:dyDescent="0.25">
      <c r="A80" s="1">
        <v>6</v>
      </c>
      <c r="B80" s="27" t="s">
        <v>33</v>
      </c>
      <c r="C80" s="37" t="s">
        <v>10</v>
      </c>
      <c r="D80" s="1">
        <v>60</v>
      </c>
      <c r="E80" s="51"/>
      <c r="F80" s="51">
        <f t="shared" si="6"/>
        <v>0</v>
      </c>
      <c r="G80" s="8"/>
    </row>
    <row r="81" spans="1:7" x14ac:dyDescent="0.25">
      <c r="A81" s="26"/>
      <c r="B81" s="26" t="s">
        <v>4</v>
      </c>
      <c r="C81" s="43"/>
      <c r="D81" s="26"/>
      <c r="E81" s="50"/>
      <c r="F81" s="50"/>
      <c r="G81" s="8"/>
    </row>
    <row r="82" spans="1:7" x14ac:dyDescent="0.25">
      <c r="A82" s="1">
        <v>7</v>
      </c>
      <c r="B82" s="27" t="s">
        <v>34</v>
      </c>
      <c r="C82" s="37" t="s">
        <v>10</v>
      </c>
      <c r="D82" s="1">
        <v>25</v>
      </c>
      <c r="E82" s="51"/>
      <c r="F82" s="51">
        <f>D82*E82</f>
        <v>0</v>
      </c>
      <c r="G82" s="8"/>
    </row>
    <row r="83" spans="1:7" x14ac:dyDescent="0.25">
      <c r="A83" s="1">
        <v>8</v>
      </c>
      <c r="B83" s="27" t="s">
        <v>81</v>
      </c>
      <c r="C83" s="37" t="s">
        <v>10</v>
      </c>
      <c r="D83" s="1">
        <v>4</v>
      </c>
      <c r="E83" s="51"/>
      <c r="F83" s="51">
        <f t="shared" ref="F83:F89" si="7">D83*E83</f>
        <v>0</v>
      </c>
      <c r="G83" s="8"/>
    </row>
    <row r="84" spans="1:7" x14ac:dyDescent="0.25">
      <c r="A84" s="1">
        <v>9</v>
      </c>
      <c r="B84" s="27" t="s">
        <v>5</v>
      </c>
      <c r="C84" s="37" t="s">
        <v>10</v>
      </c>
      <c r="D84" s="1">
        <v>2</v>
      </c>
      <c r="E84" s="51"/>
      <c r="F84" s="51">
        <f t="shared" si="7"/>
        <v>0</v>
      </c>
      <c r="G84" s="8"/>
    </row>
    <row r="85" spans="1:7" x14ac:dyDescent="0.25">
      <c r="A85" s="1">
        <v>10</v>
      </c>
      <c r="B85" s="27" t="s">
        <v>82</v>
      </c>
      <c r="C85" s="37" t="s">
        <v>10</v>
      </c>
      <c r="D85" s="1">
        <v>10</v>
      </c>
      <c r="E85" s="51"/>
      <c r="F85" s="51">
        <f t="shared" si="7"/>
        <v>0</v>
      </c>
      <c r="G85" s="8"/>
    </row>
    <row r="86" spans="1:7" ht="22.8" x14ac:dyDescent="0.25">
      <c r="A86" s="1">
        <v>11</v>
      </c>
      <c r="B86" s="27" t="s">
        <v>35</v>
      </c>
      <c r="C86" s="37" t="s">
        <v>91</v>
      </c>
      <c r="D86" s="1">
        <v>44</v>
      </c>
      <c r="E86" s="51"/>
      <c r="F86" s="51">
        <f t="shared" si="7"/>
        <v>0</v>
      </c>
      <c r="G86" s="8"/>
    </row>
    <row r="87" spans="1:7" ht="22.8" x14ac:dyDescent="0.25">
      <c r="A87" s="1">
        <v>12</v>
      </c>
      <c r="B87" s="27" t="s">
        <v>36</v>
      </c>
      <c r="C87" s="37" t="s">
        <v>91</v>
      </c>
      <c r="D87" s="1">
        <v>30</v>
      </c>
      <c r="E87" s="51"/>
      <c r="F87" s="51">
        <f t="shared" si="7"/>
        <v>0</v>
      </c>
      <c r="G87" s="8"/>
    </row>
    <row r="88" spans="1:7" x14ac:dyDescent="0.25">
      <c r="A88" s="1">
        <v>13</v>
      </c>
      <c r="B88" s="27" t="s">
        <v>37</v>
      </c>
      <c r="C88" s="37" t="s">
        <v>10</v>
      </c>
      <c r="D88" s="1">
        <v>2</v>
      </c>
      <c r="E88" s="51"/>
      <c r="F88" s="51">
        <f t="shared" si="7"/>
        <v>0</v>
      </c>
      <c r="G88" s="8"/>
    </row>
    <row r="89" spans="1:7" x14ac:dyDescent="0.25">
      <c r="A89" s="1">
        <v>14</v>
      </c>
      <c r="B89" s="27" t="s">
        <v>116</v>
      </c>
      <c r="C89" s="37" t="s">
        <v>100</v>
      </c>
      <c r="D89" s="1">
        <v>10</v>
      </c>
      <c r="E89" s="51"/>
      <c r="F89" s="51">
        <f t="shared" si="7"/>
        <v>0</v>
      </c>
      <c r="G89" s="8"/>
    </row>
    <row r="90" spans="1:7" x14ac:dyDescent="0.25">
      <c r="A90" s="26"/>
      <c r="B90" s="26" t="s">
        <v>6</v>
      </c>
      <c r="C90" s="43"/>
      <c r="D90" s="26"/>
      <c r="E90" s="50"/>
      <c r="F90" s="50"/>
      <c r="G90" s="8"/>
    </row>
    <row r="91" spans="1:7" x14ac:dyDescent="0.25">
      <c r="A91" s="1">
        <v>15</v>
      </c>
      <c r="B91" s="27" t="s">
        <v>12</v>
      </c>
      <c r="C91" s="37" t="s">
        <v>86</v>
      </c>
      <c r="D91" s="1">
        <v>200</v>
      </c>
      <c r="E91" s="51"/>
      <c r="F91" s="51">
        <f>D91*E91</f>
        <v>0</v>
      </c>
      <c r="G91" s="8"/>
    </row>
    <row r="92" spans="1:7" ht="26.4" x14ac:dyDescent="0.25">
      <c r="A92" s="1">
        <v>16</v>
      </c>
      <c r="B92" s="27" t="s">
        <v>171</v>
      </c>
      <c r="C92" s="37" t="s">
        <v>85</v>
      </c>
      <c r="D92" s="1">
        <v>400</v>
      </c>
      <c r="E92" s="51"/>
      <c r="F92" s="51">
        <f t="shared" ref="F92:F95" si="8">D92*E92</f>
        <v>0</v>
      </c>
      <c r="G92" s="8"/>
    </row>
    <row r="93" spans="1:7" x14ac:dyDescent="0.25">
      <c r="A93" s="1">
        <v>17</v>
      </c>
      <c r="B93" s="27" t="s">
        <v>43</v>
      </c>
      <c r="C93" s="37" t="s">
        <v>10</v>
      </c>
      <c r="D93" s="1">
        <v>35</v>
      </c>
      <c r="E93" s="51"/>
      <c r="F93" s="51">
        <f t="shared" si="8"/>
        <v>0</v>
      </c>
      <c r="G93" s="8"/>
    </row>
    <row r="94" spans="1:7" ht="26.4" x14ac:dyDescent="0.25">
      <c r="A94" s="1">
        <v>18</v>
      </c>
      <c r="B94" s="27" t="s">
        <v>163</v>
      </c>
      <c r="C94" s="37" t="s">
        <v>10</v>
      </c>
      <c r="D94" s="1">
        <v>200</v>
      </c>
      <c r="E94" s="51"/>
      <c r="F94" s="51">
        <f t="shared" si="8"/>
        <v>0</v>
      </c>
      <c r="G94" s="8"/>
    </row>
    <row r="95" spans="1:7" ht="26.4" x14ac:dyDescent="0.25">
      <c r="A95" s="1">
        <v>19</v>
      </c>
      <c r="B95" s="27" t="s">
        <v>164</v>
      </c>
      <c r="C95" s="37" t="s">
        <v>10</v>
      </c>
      <c r="D95" s="1">
        <v>200</v>
      </c>
      <c r="E95" s="51"/>
      <c r="F95" s="51">
        <f t="shared" si="8"/>
        <v>0</v>
      </c>
      <c r="G95" s="8"/>
    </row>
    <row r="96" spans="1:7" x14ac:dyDescent="0.25">
      <c r="A96" s="26"/>
      <c r="B96" s="26" t="s">
        <v>38</v>
      </c>
      <c r="C96" s="43"/>
      <c r="D96" s="26"/>
      <c r="E96" s="50"/>
      <c r="F96" s="50"/>
      <c r="G96" s="8"/>
    </row>
    <row r="97" spans="1:7" ht="22.8" x14ac:dyDescent="0.25">
      <c r="A97" s="1">
        <v>20</v>
      </c>
      <c r="B97" s="27" t="s">
        <v>31</v>
      </c>
      <c r="C97" s="37" t="s">
        <v>85</v>
      </c>
      <c r="D97" s="1">
        <v>4</v>
      </c>
      <c r="E97" s="51"/>
      <c r="F97" s="51">
        <f>D97*E97</f>
        <v>0</v>
      </c>
      <c r="G97" s="8"/>
    </row>
    <row r="98" spans="1:7" ht="22.8" x14ac:dyDescent="0.25">
      <c r="A98" s="1">
        <v>21</v>
      </c>
      <c r="B98" s="27" t="s">
        <v>32</v>
      </c>
      <c r="C98" s="37" t="s">
        <v>85</v>
      </c>
      <c r="D98" s="1">
        <v>6</v>
      </c>
      <c r="E98" s="51"/>
      <c r="F98" s="51">
        <f t="shared" ref="F98:F103" si="9">D98*E98</f>
        <v>0</v>
      </c>
      <c r="G98" s="8"/>
    </row>
    <row r="99" spans="1:7" ht="22.8" x14ac:dyDescent="0.25">
      <c r="A99" s="1">
        <v>22</v>
      </c>
      <c r="B99" s="27" t="s">
        <v>70</v>
      </c>
      <c r="C99" s="37" t="s">
        <v>85</v>
      </c>
      <c r="D99" s="1">
        <v>6</v>
      </c>
      <c r="E99" s="51"/>
      <c r="F99" s="51">
        <f t="shared" si="9"/>
        <v>0</v>
      </c>
      <c r="G99" s="8"/>
    </row>
    <row r="100" spans="1:7" ht="22.8" x14ac:dyDescent="0.25">
      <c r="A100" s="1">
        <v>23</v>
      </c>
      <c r="B100" s="27" t="s">
        <v>39</v>
      </c>
      <c r="C100" s="37" t="s">
        <v>87</v>
      </c>
      <c r="D100" s="1">
        <v>4</v>
      </c>
      <c r="E100" s="51"/>
      <c r="F100" s="51">
        <f t="shared" si="9"/>
        <v>0</v>
      </c>
      <c r="G100" s="8"/>
    </row>
    <row r="101" spans="1:7" ht="22.8" x14ac:dyDescent="0.25">
      <c r="A101" s="1">
        <v>24</v>
      </c>
      <c r="B101" s="27" t="s">
        <v>40</v>
      </c>
      <c r="C101" s="37" t="s">
        <v>87</v>
      </c>
      <c r="D101" s="1">
        <v>4</v>
      </c>
      <c r="E101" s="51"/>
      <c r="F101" s="51">
        <f t="shared" si="9"/>
        <v>0</v>
      </c>
      <c r="G101" s="8"/>
    </row>
    <row r="102" spans="1:7" ht="22.8" x14ac:dyDescent="0.25">
      <c r="A102" s="1">
        <v>25</v>
      </c>
      <c r="B102" s="27" t="s">
        <v>41</v>
      </c>
      <c r="C102" s="37" t="s">
        <v>87</v>
      </c>
      <c r="D102" s="1">
        <v>4</v>
      </c>
      <c r="E102" s="51"/>
      <c r="F102" s="51">
        <f t="shared" si="9"/>
        <v>0</v>
      </c>
      <c r="G102" s="8"/>
    </row>
    <row r="103" spans="1:7" ht="22.8" x14ac:dyDescent="0.25">
      <c r="A103" s="1">
        <v>26</v>
      </c>
      <c r="B103" s="27" t="s">
        <v>42</v>
      </c>
      <c r="C103" s="37" t="s">
        <v>87</v>
      </c>
      <c r="D103" s="1">
        <v>4</v>
      </c>
      <c r="E103" s="51"/>
      <c r="F103" s="51">
        <f t="shared" si="9"/>
        <v>0</v>
      </c>
      <c r="G103" s="8"/>
    </row>
    <row r="104" spans="1:7" x14ac:dyDescent="0.25">
      <c r="A104" s="26"/>
      <c r="B104" s="26" t="s">
        <v>30</v>
      </c>
      <c r="C104" s="43"/>
      <c r="D104" s="26"/>
      <c r="E104" s="50"/>
      <c r="F104" s="50"/>
      <c r="G104" s="8"/>
    </row>
    <row r="105" spans="1:7" x14ac:dyDescent="0.25">
      <c r="A105" s="1">
        <v>27</v>
      </c>
      <c r="B105" s="27" t="s">
        <v>113</v>
      </c>
      <c r="C105" s="37" t="s">
        <v>10</v>
      </c>
      <c r="D105" s="1">
        <v>200</v>
      </c>
      <c r="E105" s="51"/>
      <c r="F105" s="51">
        <f>D105*E105</f>
        <v>0</v>
      </c>
      <c r="G105" s="8"/>
    </row>
    <row r="106" spans="1:7" x14ac:dyDescent="0.25">
      <c r="A106" s="1">
        <v>28</v>
      </c>
      <c r="B106" s="27" t="s">
        <v>112</v>
      </c>
      <c r="C106" s="37" t="s">
        <v>10</v>
      </c>
      <c r="D106" s="1">
        <v>200</v>
      </c>
      <c r="E106" s="51"/>
      <c r="F106" s="51">
        <f t="shared" ref="F106:F121" si="10">D106*E106</f>
        <v>0</v>
      </c>
      <c r="G106" s="8"/>
    </row>
    <row r="107" spans="1:7" x14ac:dyDescent="0.25">
      <c r="A107" s="1">
        <v>29</v>
      </c>
      <c r="B107" s="27" t="s">
        <v>159</v>
      </c>
      <c r="C107" s="37" t="s">
        <v>10</v>
      </c>
      <c r="D107" s="1">
        <v>120</v>
      </c>
      <c r="E107" s="51"/>
      <c r="F107" s="51">
        <f t="shared" si="10"/>
        <v>0</v>
      </c>
      <c r="G107" s="8"/>
    </row>
    <row r="108" spans="1:7" ht="12.75" customHeight="1" x14ac:dyDescent="0.25">
      <c r="A108" s="1">
        <v>30</v>
      </c>
      <c r="B108" s="27" t="s">
        <v>44</v>
      </c>
      <c r="C108" s="37" t="s">
        <v>10</v>
      </c>
      <c r="D108" s="1">
        <v>100</v>
      </c>
      <c r="E108" s="51"/>
      <c r="F108" s="51">
        <f t="shared" si="10"/>
        <v>0</v>
      </c>
      <c r="G108" s="8"/>
    </row>
    <row r="109" spans="1:7" x14ac:dyDescent="0.25">
      <c r="A109" s="1">
        <v>31</v>
      </c>
      <c r="B109" s="27" t="s">
        <v>45</v>
      </c>
      <c r="C109" s="37" t="s">
        <v>10</v>
      </c>
      <c r="D109" s="1">
        <v>14</v>
      </c>
      <c r="E109" s="51"/>
      <c r="F109" s="51">
        <f t="shared" si="10"/>
        <v>0</v>
      </c>
      <c r="G109" s="8"/>
    </row>
    <row r="110" spans="1:7" x14ac:dyDescent="0.25">
      <c r="A110" s="1">
        <v>32</v>
      </c>
      <c r="B110" s="27" t="s">
        <v>46</v>
      </c>
      <c r="C110" s="37" t="s">
        <v>10</v>
      </c>
      <c r="D110" s="1">
        <v>14</v>
      </c>
      <c r="E110" s="51"/>
      <c r="F110" s="51">
        <f t="shared" si="10"/>
        <v>0</v>
      </c>
      <c r="G110" s="8"/>
    </row>
    <row r="111" spans="1:7" x14ac:dyDescent="0.25">
      <c r="A111" s="1">
        <v>33</v>
      </c>
      <c r="B111" s="27" t="s">
        <v>48</v>
      </c>
      <c r="C111" s="37" t="s">
        <v>10</v>
      </c>
      <c r="D111" s="1">
        <v>36</v>
      </c>
      <c r="E111" s="51"/>
      <c r="F111" s="51">
        <f t="shared" si="10"/>
        <v>0</v>
      </c>
      <c r="G111" s="8"/>
    </row>
    <row r="112" spans="1:7" x14ac:dyDescent="0.25">
      <c r="A112" s="1">
        <v>34</v>
      </c>
      <c r="B112" s="27" t="s">
        <v>47</v>
      </c>
      <c r="C112" s="37" t="s">
        <v>10</v>
      </c>
      <c r="D112" s="1">
        <v>20</v>
      </c>
      <c r="E112" s="51"/>
      <c r="F112" s="51">
        <f t="shared" si="10"/>
        <v>0</v>
      </c>
      <c r="G112" s="8"/>
    </row>
    <row r="113" spans="1:7" x14ac:dyDescent="0.25">
      <c r="A113" s="1">
        <v>35</v>
      </c>
      <c r="B113" s="27" t="s">
        <v>50</v>
      </c>
      <c r="C113" s="37" t="s">
        <v>24</v>
      </c>
      <c r="D113" s="1">
        <v>40</v>
      </c>
      <c r="E113" s="51"/>
      <c r="F113" s="51">
        <f t="shared" si="10"/>
        <v>0</v>
      </c>
      <c r="G113" s="8"/>
    </row>
    <row r="114" spans="1:7" x14ac:dyDescent="0.25">
      <c r="A114" s="1">
        <v>36</v>
      </c>
      <c r="B114" s="27" t="s">
        <v>49</v>
      </c>
      <c r="C114" s="37" t="s">
        <v>10</v>
      </c>
      <c r="D114" s="1">
        <v>20</v>
      </c>
      <c r="E114" s="51"/>
      <c r="F114" s="51">
        <f t="shared" si="10"/>
        <v>0</v>
      </c>
      <c r="G114" s="8"/>
    </row>
    <row r="115" spans="1:7" x14ac:dyDescent="0.25">
      <c r="A115" s="1">
        <v>37</v>
      </c>
      <c r="B115" s="27" t="s">
        <v>17</v>
      </c>
      <c r="C115" s="37" t="s">
        <v>10</v>
      </c>
      <c r="D115" s="1">
        <v>20</v>
      </c>
      <c r="E115" s="51"/>
      <c r="F115" s="51">
        <f t="shared" si="10"/>
        <v>0</v>
      </c>
      <c r="G115" s="8"/>
    </row>
    <row r="116" spans="1:7" x14ac:dyDescent="0.25">
      <c r="A116" s="1">
        <v>38</v>
      </c>
      <c r="B116" s="27" t="s">
        <v>51</v>
      </c>
      <c r="C116" s="37" t="s">
        <v>10</v>
      </c>
      <c r="D116" s="1">
        <v>10</v>
      </c>
      <c r="E116" s="51"/>
      <c r="F116" s="51">
        <f t="shared" si="10"/>
        <v>0</v>
      </c>
      <c r="G116" s="8"/>
    </row>
    <row r="117" spans="1:7" x14ac:dyDescent="0.25">
      <c r="A117" s="1">
        <v>39</v>
      </c>
      <c r="B117" s="27" t="s">
        <v>19</v>
      </c>
      <c r="C117" s="37" t="s">
        <v>10</v>
      </c>
      <c r="D117" s="1">
        <v>20</v>
      </c>
      <c r="E117" s="51"/>
      <c r="F117" s="51">
        <f t="shared" si="10"/>
        <v>0</v>
      </c>
      <c r="G117" s="8"/>
    </row>
    <row r="118" spans="1:7" x14ac:dyDescent="0.25">
      <c r="A118" s="1">
        <v>40</v>
      </c>
      <c r="B118" s="27" t="s">
        <v>52</v>
      </c>
      <c r="C118" s="37" t="s">
        <v>10</v>
      </c>
      <c r="D118" s="1">
        <v>16</v>
      </c>
      <c r="E118" s="51"/>
      <c r="F118" s="51">
        <f t="shared" si="10"/>
        <v>0</v>
      </c>
      <c r="G118" s="8"/>
    </row>
    <row r="119" spans="1:7" x14ac:dyDescent="0.25">
      <c r="A119" s="1">
        <v>41</v>
      </c>
      <c r="B119" s="27" t="s">
        <v>53</v>
      </c>
      <c r="C119" s="37" t="s">
        <v>10</v>
      </c>
      <c r="D119" s="1">
        <v>10</v>
      </c>
      <c r="E119" s="51"/>
      <c r="F119" s="51">
        <f t="shared" si="10"/>
        <v>0</v>
      </c>
      <c r="G119" s="8"/>
    </row>
    <row r="120" spans="1:7" x14ac:dyDescent="0.25">
      <c r="A120" s="1">
        <v>42</v>
      </c>
      <c r="B120" s="27" t="s">
        <v>54</v>
      </c>
      <c r="C120" s="37" t="s">
        <v>10</v>
      </c>
      <c r="D120" s="1">
        <v>20</v>
      </c>
      <c r="E120" s="51"/>
      <c r="F120" s="51">
        <f t="shared" si="10"/>
        <v>0</v>
      </c>
      <c r="G120" s="8"/>
    </row>
    <row r="121" spans="1:7" x14ac:dyDescent="0.25">
      <c r="A121" s="1">
        <v>43</v>
      </c>
      <c r="B121" s="27" t="s">
        <v>55</v>
      </c>
      <c r="C121" s="37" t="s">
        <v>10</v>
      </c>
      <c r="D121" s="1">
        <v>110</v>
      </c>
      <c r="E121" s="51"/>
      <c r="F121" s="51">
        <f t="shared" si="10"/>
        <v>0</v>
      </c>
      <c r="G121" s="8"/>
    </row>
    <row r="122" spans="1:7" x14ac:dyDescent="0.25">
      <c r="A122" s="26"/>
      <c r="B122" s="26" t="s">
        <v>98</v>
      </c>
      <c r="C122" s="43"/>
      <c r="D122" s="26"/>
      <c r="E122" s="50"/>
      <c r="F122" s="50"/>
      <c r="G122" s="8"/>
    </row>
    <row r="123" spans="1:7" x14ac:dyDescent="0.25">
      <c r="A123" s="1">
        <v>44</v>
      </c>
      <c r="B123" s="27" t="s">
        <v>56</v>
      </c>
      <c r="C123" s="37" t="s">
        <v>10</v>
      </c>
      <c r="D123" s="1">
        <v>20</v>
      </c>
      <c r="E123" s="51"/>
      <c r="F123" s="51">
        <f>D123*E123</f>
        <v>0</v>
      </c>
      <c r="G123" s="8"/>
    </row>
    <row r="124" spans="1:7" x14ac:dyDescent="0.25">
      <c r="A124" s="1">
        <v>45</v>
      </c>
      <c r="B124" s="27" t="s">
        <v>57</v>
      </c>
      <c r="C124" s="37" t="s">
        <v>10</v>
      </c>
      <c r="D124" s="1">
        <v>10</v>
      </c>
      <c r="E124" s="51"/>
      <c r="F124" s="51">
        <f t="shared" ref="F124:F152" si="11">D124*E124</f>
        <v>0</v>
      </c>
      <c r="G124" s="8"/>
    </row>
    <row r="125" spans="1:7" x14ac:dyDescent="0.25">
      <c r="A125" s="1">
        <v>46</v>
      </c>
      <c r="B125" s="27" t="s">
        <v>58</v>
      </c>
      <c r="C125" s="37" t="s">
        <v>10</v>
      </c>
      <c r="D125" s="1">
        <v>100</v>
      </c>
      <c r="E125" s="51"/>
      <c r="F125" s="51">
        <f t="shared" si="11"/>
        <v>0</v>
      </c>
      <c r="G125" s="8"/>
    </row>
    <row r="126" spans="1:7" x14ac:dyDescent="0.25">
      <c r="A126" s="1">
        <v>47</v>
      </c>
      <c r="B126" s="27" t="s">
        <v>13</v>
      </c>
      <c r="C126" s="37" t="s">
        <v>7</v>
      </c>
      <c r="D126" s="1">
        <v>23</v>
      </c>
      <c r="E126" s="51"/>
      <c r="F126" s="51">
        <f t="shared" si="11"/>
        <v>0</v>
      </c>
      <c r="G126" s="8"/>
    </row>
    <row r="127" spans="1:7" x14ac:dyDescent="0.25">
      <c r="A127" s="1">
        <v>48</v>
      </c>
      <c r="B127" s="27" t="s">
        <v>14</v>
      </c>
      <c r="C127" s="37" t="s">
        <v>7</v>
      </c>
      <c r="D127" s="1">
        <v>60</v>
      </c>
      <c r="E127" s="51"/>
      <c r="F127" s="51">
        <f t="shared" si="11"/>
        <v>0</v>
      </c>
      <c r="G127" s="8"/>
    </row>
    <row r="128" spans="1:7" x14ac:dyDescent="0.25">
      <c r="A128" s="1">
        <v>49</v>
      </c>
      <c r="B128" s="27" t="s">
        <v>26</v>
      </c>
      <c r="C128" s="37" t="s">
        <v>7</v>
      </c>
      <c r="D128" s="1">
        <v>40</v>
      </c>
      <c r="E128" s="51"/>
      <c r="F128" s="51">
        <f t="shared" si="11"/>
        <v>0</v>
      </c>
      <c r="G128" s="8"/>
    </row>
    <row r="129" spans="1:7" x14ac:dyDescent="0.25">
      <c r="A129" s="1">
        <v>50</v>
      </c>
      <c r="B129" s="27" t="s">
        <v>27</v>
      </c>
      <c r="C129" s="37" t="s">
        <v>7</v>
      </c>
      <c r="D129" s="1">
        <v>20</v>
      </c>
      <c r="E129" s="51"/>
      <c r="F129" s="51">
        <f t="shared" si="11"/>
        <v>0</v>
      </c>
      <c r="G129" s="8"/>
    </row>
    <row r="130" spans="1:7" x14ac:dyDescent="0.25">
      <c r="A130" s="1">
        <v>51</v>
      </c>
      <c r="B130" s="27" t="s">
        <v>59</v>
      </c>
      <c r="C130" s="37" t="s">
        <v>7</v>
      </c>
      <c r="D130" s="1">
        <v>10</v>
      </c>
      <c r="E130" s="51"/>
      <c r="F130" s="51">
        <f t="shared" si="11"/>
        <v>0</v>
      </c>
      <c r="G130" s="8"/>
    </row>
    <row r="131" spans="1:7" x14ac:dyDescent="0.25">
      <c r="A131" s="1">
        <v>52</v>
      </c>
      <c r="B131" s="27" t="s">
        <v>8</v>
      </c>
      <c r="C131" s="37" t="s">
        <v>7</v>
      </c>
      <c r="D131" s="1">
        <v>10</v>
      </c>
      <c r="E131" s="51"/>
      <c r="F131" s="51">
        <f t="shared" si="11"/>
        <v>0</v>
      </c>
      <c r="G131" s="8"/>
    </row>
    <row r="132" spans="1:7" x14ac:dyDescent="0.25">
      <c r="A132" s="1">
        <v>53</v>
      </c>
      <c r="B132" s="27" t="s">
        <v>65</v>
      </c>
      <c r="C132" s="37" t="s">
        <v>10</v>
      </c>
      <c r="D132" s="1">
        <v>10</v>
      </c>
      <c r="E132" s="51"/>
      <c r="F132" s="51">
        <f t="shared" si="11"/>
        <v>0</v>
      </c>
      <c r="G132" s="8"/>
    </row>
    <row r="133" spans="1:7" x14ac:dyDescent="0.25">
      <c r="A133" s="1">
        <v>54</v>
      </c>
      <c r="B133" s="27" t="s">
        <v>66</v>
      </c>
      <c r="C133" s="37" t="s">
        <v>10</v>
      </c>
      <c r="D133" s="1">
        <v>7</v>
      </c>
      <c r="E133" s="51"/>
      <c r="F133" s="51">
        <f t="shared" si="11"/>
        <v>0</v>
      </c>
      <c r="G133" s="8"/>
    </row>
    <row r="134" spans="1:7" x14ac:dyDescent="0.25">
      <c r="A134" s="1">
        <v>55</v>
      </c>
      <c r="B134" s="27" t="s">
        <v>162</v>
      </c>
      <c r="C134" s="37" t="s">
        <v>10</v>
      </c>
      <c r="D134" s="1">
        <v>60</v>
      </c>
      <c r="E134" s="51"/>
      <c r="F134" s="51">
        <f t="shared" si="11"/>
        <v>0</v>
      </c>
      <c r="G134" s="8"/>
    </row>
    <row r="135" spans="1:7" x14ac:dyDescent="0.25">
      <c r="A135" s="1">
        <v>56</v>
      </c>
      <c r="B135" s="27" t="s">
        <v>9</v>
      </c>
      <c r="C135" s="37" t="s">
        <v>10</v>
      </c>
      <c r="D135" s="1">
        <v>10</v>
      </c>
      <c r="E135" s="51"/>
      <c r="F135" s="51">
        <f t="shared" si="11"/>
        <v>0</v>
      </c>
      <c r="G135" s="8"/>
    </row>
    <row r="136" spans="1:7" x14ac:dyDescent="0.25">
      <c r="A136" s="1">
        <v>57</v>
      </c>
      <c r="B136" s="27" t="s">
        <v>60</v>
      </c>
      <c r="C136" s="37" t="s">
        <v>10</v>
      </c>
      <c r="D136" s="1">
        <v>20</v>
      </c>
      <c r="E136" s="51"/>
      <c r="F136" s="51">
        <f t="shared" si="11"/>
        <v>0</v>
      </c>
      <c r="G136" s="8"/>
    </row>
    <row r="137" spans="1:7" x14ac:dyDescent="0.25">
      <c r="A137" s="1">
        <v>58</v>
      </c>
      <c r="B137" s="27" t="s">
        <v>71</v>
      </c>
      <c r="C137" s="37" t="s">
        <v>10</v>
      </c>
      <c r="D137" s="1">
        <v>20</v>
      </c>
      <c r="E137" s="51"/>
      <c r="F137" s="51">
        <f t="shared" si="11"/>
        <v>0</v>
      </c>
      <c r="G137" s="8"/>
    </row>
    <row r="138" spans="1:7" ht="22.8" x14ac:dyDescent="0.25">
      <c r="A138" s="1">
        <v>59</v>
      </c>
      <c r="B138" s="27" t="s">
        <v>101</v>
      </c>
      <c r="C138" s="37" t="s">
        <v>102</v>
      </c>
      <c r="D138" s="1">
        <v>40</v>
      </c>
      <c r="E138" s="51"/>
      <c r="F138" s="51">
        <f t="shared" si="11"/>
        <v>0</v>
      </c>
      <c r="G138" s="8"/>
    </row>
    <row r="139" spans="1:7" x14ac:dyDescent="0.25">
      <c r="A139" s="1">
        <v>60</v>
      </c>
      <c r="B139" s="27" t="s">
        <v>61</v>
      </c>
      <c r="C139" s="37" t="s">
        <v>10</v>
      </c>
      <c r="D139" s="1">
        <v>20</v>
      </c>
      <c r="E139" s="51"/>
      <c r="F139" s="51">
        <f t="shared" si="11"/>
        <v>0</v>
      </c>
      <c r="G139" s="8"/>
    </row>
    <row r="140" spans="1:7" x14ac:dyDescent="0.25">
      <c r="A140" s="1">
        <v>61</v>
      </c>
      <c r="B140" s="27" t="s">
        <v>103</v>
      </c>
      <c r="C140" s="37" t="s">
        <v>10</v>
      </c>
      <c r="D140" s="1">
        <v>6</v>
      </c>
      <c r="E140" s="51"/>
      <c r="F140" s="51">
        <f t="shared" si="11"/>
        <v>0</v>
      </c>
      <c r="G140" s="8"/>
    </row>
    <row r="141" spans="1:7" x14ac:dyDescent="0.25">
      <c r="A141" s="1">
        <v>62</v>
      </c>
      <c r="B141" s="27" t="s">
        <v>72</v>
      </c>
      <c r="C141" s="37" t="s">
        <v>7</v>
      </c>
      <c r="D141" s="1">
        <v>100</v>
      </c>
      <c r="E141" s="51"/>
      <c r="F141" s="51">
        <f t="shared" si="11"/>
        <v>0</v>
      </c>
      <c r="G141" s="8"/>
    </row>
    <row r="142" spans="1:7" x14ac:dyDescent="0.25">
      <c r="A142" s="1">
        <v>63</v>
      </c>
      <c r="B142" s="27" t="s">
        <v>67</v>
      </c>
      <c r="C142" s="37" t="s">
        <v>68</v>
      </c>
      <c r="D142" s="1">
        <v>120</v>
      </c>
      <c r="E142" s="51"/>
      <c r="F142" s="51">
        <f t="shared" si="11"/>
        <v>0</v>
      </c>
      <c r="G142" s="8"/>
    </row>
    <row r="143" spans="1:7" x14ac:dyDescent="0.25">
      <c r="A143" s="1">
        <v>64</v>
      </c>
      <c r="B143" s="27" t="s">
        <v>69</v>
      </c>
      <c r="C143" s="37" t="s">
        <v>68</v>
      </c>
      <c r="D143" s="1">
        <v>20</v>
      </c>
      <c r="E143" s="51"/>
      <c r="F143" s="51">
        <f t="shared" si="11"/>
        <v>0</v>
      </c>
      <c r="G143" s="8"/>
    </row>
    <row r="144" spans="1:7" x14ac:dyDescent="0.25">
      <c r="A144" s="1">
        <v>65</v>
      </c>
      <c r="B144" s="27" t="s">
        <v>90</v>
      </c>
      <c r="C144" s="37" t="s">
        <v>68</v>
      </c>
      <c r="D144" s="1">
        <v>105</v>
      </c>
      <c r="E144" s="51"/>
      <c r="F144" s="51">
        <f t="shared" si="11"/>
        <v>0</v>
      </c>
      <c r="G144" s="8"/>
    </row>
    <row r="145" spans="1:7" x14ac:dyDescent="0.25">
      <c r="A145" s="1">
        <v>66</v>
      </c>
      <c r="B145" s="27" t="s">
        <v>111</v>
      </c>
      <c r="C145" s="37" t="s">
        <v>68</v>
      </c>
      <c r="D145" s="1">
        <v>40</v>
      </c>
      <c r="E145" s="51"/>
      <c r="F145" s="51">
        <f t="shared" si="11"/>
        <v>0</v>
      </c>
      <c r="G145" s="8"/>
    </row>
    <row r="146" spans="1:7" x14ac:dyDescent="0.25">
      <c r="A146" s="1">
        <v>67</v>
      </c>
      <c r="B146" s="27" t="s">
        <v>62</v>
      </c>
      <c r="C146" s="37" t="s">
        <v>10</v>
      </c>
      <c r="D146" s="1">
        <v>22</v>
      </c>
      <c r="E146" s="51"/>
      <c r="F146" s="51">
        <f t="shared" si="11"/>
        <v>0</v>
      </c>
      <c r="G146" s="8"/>
    </row>
    <row r="147" spans="1:7" x14ac:dyDescent="0.25">
      <c r="A147" s="1">
        <v>68</v>
      </c>
      <c r="B147" s="27" t="s">
        <v>63</v>
      </c>
      <c r="C147" s="37" t="s">
        <v>10</v>
      </c>
      <c r="D147" s="1">
        <v>10</v>
      </c>
      <c r="E147" s="51"/>
      <c r="F147" s="51">
        <f t="shared" si="11"/>
        <v>0</v>
      </c>
      <c r="G147" s="8"/>
    </row>
    <row r="148" spans="1:7" x14ac:dyDescent="0.25">
      <c r="A148" s="1">
        <v>69</v>
      </c>
      <c r="B148" s="27" t="s">
        <v>73</v>
      </c>
      <c r="C148" s="37" t="s">
        <v>10</v>
      </c>
      <c r="D148" s="1">
        <v>8</v>
      </c>
      <c r="E148" s="51"/>
      <c r="F148" s="51">
        <f t="shared" si="11"/>
        <v>0</v>
      </c>
      <c r="G148" s="8"/>
    </row>
    <row r="149" spans="1:7" x14ac:dyDescent="0.25">
      <c r="A149" s="1">
        <v>70</v>
      </c>
      <c r="B149" s="27" t="s">
        <v>74</v>
      </c>
      <c r="C149" s="37" t="s">
        <v>10</v>
      </c>
      <c r="D149" s="1">
        <v>10</v>
      </c>
      <c r="E149" s="51"/>
      <c r="F149" s="51">
        <f t="shared" si="11"/>
        <v>0</v>
      </c>
      <c r="G149" s="8"/>
    </row>
    <row r="150" spans="1:7" x14ac:dyDescent="0.25">
      <c r="A150" s="1">
        <v>71</v>
      </c>
      <c r="B150" s="27" t="s">
        <v>64</v>
      </c>
      <c r="C150" s="37" t="s">
        <v>10</v>
      </c>
      <c r="D150" s="1">
        <v>40</v>
      </c>
      <c r="E150" s="51"/>
      <c r="F150" s="51">
        <f t="shared" si="11"/>
        <v>0</v>
      </c>
      <c r="G150" s="8"/>
    </row>
    <row r="151" spans="1:7" x14ac:dyDescent="0.25">
      <c r="A151" s="1">
        <v>72</v>
      </c>
      <c r="B151" s="27" t="s">
        <v>161</v>
      </c>
      <c r="C151" s="37" t="s">
        <v>10</v>
      </c>
      <c r="D151" s="1">
        <v>10</v>
      </c>
      <c r="E151" s="51"/>
      <c r="F151" s="51">
        <f t="shared" si="11"/>
        <v>0</v>
      </c>
      <c r="G151" s="8"/>
    </row>
    <row r="152" spans="1:7" x14ac:dyDescent="0.25">
      <c r="A152" s="1">
        <v>73</v>
      </c>
      <c r="B152" s="27" t="s">
        <v>160</v>
      </c>
      <c r="C152" s="37" t="s">
        <v>10</v>
      </c>
      <c r="D152" s="1">
        <v>10</v>
      </c>
      <c r="E152" s="51"/>
      <c r="F152" s="51">
        <f t="shared" si="11"/>
        <v>0</v>
      </c>
      <c r="G152" s="8"/>
    </row>
    <row r="153" spans="1:7" x14ac:dyDescent="0.25">
      <c r="A153" s="26"/>
      <c r="B153" s="26" t="s">
        <v>124</v>
      </c>
      <c r="C153" s="43"/>
      <c r="D153" s="26"/>
      <c r="E153" s="50"/>
      <c r="F153" s="50"/>
      <c r="G153" s="8"/>
    </row>
    <row r="154" spans="1:7" x14ac:dyDescent="0.25">
      <c r="A154" s="1">
        <v>1</v>
      </c>
      <c r="B154" s="27" t="s">
        <v>83</v>
      </c>
      <c r="C154" s="37" t="s">
        <v>94</v>
      </c>
      <c r="D154" s="1">
        <v>5</v>
      </c>
      <c r="E154" s="51"/>
      <c r="F154" s="51">
        <f>D154*E154</f>
        <v>0</v>
      </c>
      <c r="G154" s="8"/>
    </row>
    <row r="155" spans="1:7" x14ac:dyDescent="0.25">
      <c r="A155" s="1">
        <v>2</v>
      </c>
      <c r="B155" s="27" t="s">
        <v>93</v>
      </c>
      <c r="C155" s="37" t="s">
        <v>10</v>
      </c>
      <c r="D155" s="1">
        <v>10</v>
      </c>
      <c r="E155" s="51"/>
      <c r="F155" s="51">
        <f t="shared" ref="F155:F158" si="12">D155*E155</f>
        <v>0</v>
      </c>
      <c r="G155" s="8"/>
    </row>
    <row r="156" spans="1:7" x14ac:dyDescent="0.25">
      <c r="A156" s="1">
        <v>3</v>
      </c>
      <c r="B156" s="27" t="s">
        <v>92</v>
      </c>
      <c r="C156" s="37" t="s">
        <v>10</v>
      </c>
      <c r="D156" s="1">
        <v>10</v>
      </c>
      <c r="E156" s="51"/>
      <c r="F156" s="51">
        <f t="shared" si="12"/>
        <v>0</v>
      </c>
      <c r="G156" s="8"/>
    </row>
    <row r="157" spans="1:7" ht="22.8" x14ac:dyDescent="0.25">
      <c r="A157" s="1">
        <v>4</v>
      </c>
      <c r="B157" s="27" t="s">
        <v>99</v>
      </c>
      <c r="C157" s="37" t="s">
        <v>87</v>
      </c>
      <c r="D157" s="1">
        <v>10</v>
      </c>
      <c r="E157" s="51"/>
      <c r="F157" s="51">
        <f t="shared" si="12"/>
        <v>0</v>
      </c>
      <c r="G157" s="8"/>
    </row>
    <row r="158" spans="1:7" x14ac:dyDescent="0.25">
      <c r="A158" s="1">
        <v>5</v>
      </c>
      <c r="B158" s="27" t="s">
        <v>104</v>
      </c>
      <c r="C158" s="37" t="s">
        <v>105</v>
      </c>
      <c r="D158" s="1">
        <v>35</v>
      </c>
      <c r="E158" s="51"/>
      <c r="F158" s="51">
        <f t="shared" si="12"/>
        <v>0</v>
      </c>
      <c r="G158" s="8"/>
    </row>
    <row r="159" spans="1:7" ht="24.6" customHeight="1" x14ac:dyDescent="0.25">
      <c r="A159" s="68" t="s">
        <v>175</v>
      </c>
      <c r="B159" s="69"/>
      <c r="C159" s="69"/>
      <c r="D159" s="69"/>
      <c r="E159" s="70"/>
      <c r="F159" s="44">
        <f>SUM(F10:F158)</f>
        <v>0</v>
      </c>
      <c r="G159" s="8"/>
    </row>
    <row r="160" spans="1:7" ht="72.599999999999994" customHeight="1" x14ac:dyDescent="0.25">
      <c r="A160" s="73" t="s">
        <v>173</v>
      </c>
      <c r="B160" s="73"/>
      <c r="C160" s="73"/>
      <c r="D160" s="73"/>
      <c r="E160" s="73"/>
      <c r="F160" s="73"/>
      <c r="G160" s="8"/>
    </row>
    <row r="161" spans="1:7" ht="28.8" customHeight="1" x14ac:dyDescent="0.25">
      <c r="A161" s="67" t="s">
        <v>174</v>
      </c>
      <c r="B161" s="67"/>
      <c r="C161" s="67"/>
      <c r="D161" s="67"/>
      <c r="E161" s="67"/>
      <c r="F161" s="67"/>
      <c r="G161" s="8"/>
    </row>
    <row r="162" spans="1:7" ht="16.2" x14ac:dyDescent="0.25">
      <c r="A162" s="22"/>
      <c r="B162" s="28"/>
      <c r="C162" s="38"/>
      <c r="D162" s="22"/>
      <c r="E162" s="63"/>
      <c r="F162" s="45"/>
      <c r="G162" s="8"/>
    </row>
    <row r="163" spans="1:7" s="56" customFormat="1" ht="14.4" customHeight="1" x14ac:dyDescent="0.3">
      <c r="A163" s="65" t="s">
        <v>176</v>
      </c>
      <c r="B163" s="65"/>
      <c r="C163" s="54"/>
      <c r="D163" s="55"/>
      <c r="E163" s="62" t="s">
        <v>177</v>
      </c>
      <c r="F163" s="55"/>
      <c r="G163" s="55"/>
    </row>
    <row r="164" spans="1:7" s="55" customFormat="1" ht="14.4" customHeight="1" x14ac:dyDescent="0.25">
      <c r="C164" s="54"/>
      <c r="E164" s="62" t="s">
        <v>178</v>
      </c>
    </row>
    <row r="165" spans="1:7" s="56" customFormat="1" ht="15.6" x14ac:dyDescent="0.3">
      <c r="A165" s="57"/>
      <c r="B165" s="58"/>
      <c r="C165" s="59"/>
      <c r="E165" s="64"/>
    </row>
    <row r="166" spans="1:7" s="56" customFormat="1" ht="15.6" x14ac:dyDescent="0.3">
      <c r="A166" s="65" t="s">
        <v>179</v>
      </c>
      <c r="B166" s="65"/>
      <c r="C166" s="65"/>
      <c r="D166" s="65"/>
      <c r="E166" s="65"/>
      <c r="F166" s="65"/>
    </row>
    <row r="167" spans="1:7" s="56" customFormat="1" ht="15.6" x14ac:dyDescent="0.3">
      <c r="A167" s="65" t="s">
        <v>180</v>
      </c>
      <c r="B167" s="65"/>
      <c r="C167" s="65"/>
      <c r="D167" s="65"/>
      <c r="E167" s="65"/>
      <c r="F167" s="65"/>
    </row>
    <row r="168" spans="1:7" s="56" customFormat="1" ht="15.6" x14ac:dyDescent="0.3">
      <c r="A168" s="66" t="s">
        <v>181</v>
      </c>
      <c r="B168" s="66"/>
      <c r="C168" s="66"/>
      <c r="D168" s="66"/>
      <c r="E168" s="66"/>
      <c r="F168" s="66"/>
    </row>
    <row r="169" spans="1:7" s="56" customFormat="1" ht="15.6" x14ac:dyDescent="0.3">
      <c r="A169" s="60"/>
      <c r="B169" s="58"/>
      <c r="C169" s="61"/>
      <c r="D169" s="60"/>
      <c r="E169" s="64"/>
      <c r="F169" s="60"/>
    </row>
    <row r="170" spans="1:7" s="56" customFormat="1" ht="15.6" x14ac:dyDescent="0.3">
      <c r="A170" s="65" t="s">
        <v>180</v>
      </c>
      <c r="B170" s="65"/>
      <c r="C170" s="65"/>
      <c r="D170" s="65"/>
      <c r="E170" s="65"/>
      <c r="F170" s="65"/>
    </row>
    <row r="171" spans="1:7" s="56" customFormat="1" ht="15.6" x14ac:dyDescent="0.3">
      <c r="A171" s="66" t="s">
        <v>182</v>
      </c>
      <c r="B171" s="66"/>
      <c r="C171" s="66"/>
      <c r="D171" s="66"/>
      <c r="E171" s="66"/>
      <c r="F171" s="66"/>
    </row>
    <row r="172" spans="1:7" ht="15.6" x14ac:dyDescent="0.25">
      <c r="A172" s="33"/>
      <c r="B172" s="29"/>
      <c r="C172" s="39"/>
      <c r="D172" s="23"/>
      <c r="E172" s="46"/>
      <c r="F172" s="46"/>
      <c r="G172" s="8"/>
    </row>
    <row r="173" spans="1:7" ht="15.6" x14ac:dyDescent="0.25">
      <c r="A173" s="20"/>
      <c r="B173" s="29"/>
      <c r="C173" s="35"/>
      <c r="D173" s="24"/>
      <c r="E173" s="46"/>
      <c r="F173" s="47"/>
      <c r="G173" s="8"/>
    </row>
    <row r="174" spans="1:7" s="11" customFormat="1" ht="16.2" x14ac:dyDescent="0.25">
      <c r="A174" s="22"/>
      <c r="B174" s="29"/>
      <c r="C174" s="35"/>
      <c r="D174" s="24"/>
      <c r="E174" s="46"/>
      <c r="F174" s="47"/>
    </row>
    <row r="175" spans="1:7" s="13" customFormat="1" ht="15" x14ac:dyDescent="0.25">
      <c r="A175" s="21"/>
      <c r="B175" s="30"/>
      <c r="C175" s="34"/>
      <c r="D175" s="21"/>
      <c r="E175" s="52"/>
      <c r="F175" s="52"/>
    </row>
    <row r="176" spans="1:7" s="15" customFormat="1" x14ac:dyDescent="0.25">
      <c r="A176" s="21"/>
      <c r="B176" s="30"/>
      <c r="C176" s="34"/>
      <c r="D176" s="21"/>
      <c r="E176" s="52"/>
      <c r="F176" s="52"/>
      <c r="G176" s="14"/>
    </row>
    <row r="177" spans="1:10" s="16" customFormat="1" x14ac:dyDescent="0.25">
      <c r="A177" s="21"/>
      <c r="B177" s="31"/>
      <c r="C177" s="34"/>
      <c r="D177" s="21"/>
      <c r="E177" s="48"/>
      <c r="F177" s="52"/>
      <c r="J177" s="17"/>
    </row>
    <row r="178" spans="1:10" s="16" customFormat="1" x14ac:dyDescent="0.25">
      <c r="A178" s="21"/>
      <c r="B178" s="31"/>
      <c r="C178" s="34"/>
      <c r="D178" s="21"/>
      <c r="E178" s="48"/>
      <c r="F178" s="52"/>
    </row>
    <row r="179" spans="1:10" s="16" customFormat="1" x14ac:dyDescent="0.25">
      <c r="A179" s="21"/>
      <c r="B179" s="31"/>
      <c r="C179" s="34"/>
      <c r="D179" s="21"/>
      <c r="E179" s="48"/>
      <c r="F179" s="52"/>
    </row>
    <row r="180" spans="1:10" ht="13.8" x14ac:dyDescent="0.25">
      <c r="A180" s="25"/>
      <c r="B180" s="32"/>
      <c r="C180" s="40"/>
      <c r="D180" s="25"/>
      <c r="E180" s="53"/>
      <c r="F180" s="53"/>
    </row>
    <row r="182" spans="1:10" s="7" customFormat="1" x14ac:dyDescent="0.25">
      <c r="A182" s="21"/>
      <c r="B182" s="30"/>
      <c r="C182" s="34"/>
      <c r="D182" s="21"/>
      <c r="E182" s="52"/>
      <c r="F182" s="52"/>
      <c r="G182" s="6"/>
    </row>
    <row r="183" spans="1:10" s="7" customFormat="1" x14ac:dyDescent="0.25">
      <c r="A183" s="21"/>
      <c r="B183" s="30"/>
      <c r="C183" s="34"/>
      <c r="D183" s="21"/>
      <c r="E183" s="52"/>
      <c r="F183" s="52"/>
      <c r="G183" s="6"/>
    </row>
    <row r="184" spans="1:10" s="7" customFormat="1" x14ac:dyDescent="0.25">
      <c r="A184" s="21"/>
      <c r="B184" s="30"/>
      <c r="C184" s="34"/>
      <c r="D184" s="21"/>
      <c r="E184" s="52"/>
      <c r="F184" s="52"/>
      <c r="G184" s="6"/>
    </row>
    <row r="185" spans="1:10" s="18" customFormat="1" x14ac:dyDescent="0.25">
      <c r="A185" s="21"/>
      <c r="B185" s="30"/>
      <c r="C185" s="34"/>
      <c r="D185" s="21"/>
      <c r="E185" s="52"/>
      <c r="F185" s="52"/>
      <c r="G185" s="19"/>
    </row>
  </sheetData>
  <mergeCells count="13">
    <mergeCell ref="A1:F1"/>
    <mergeCell ref="A4:F6"/>
    <mergeCell ref="A161:F161"/>
    <mergeCell ref="A159:E159"/>
    <mergeCell ref="A163:B163"/>
    <mergeCell ref="A2:F2"/>
    <mergeCell ref="A3:F3"/>
    <mergeCell ref="A160:F160"/>
    <mergeCell ref="A166:F166"/>
    <mergeCell ref="A167:F167"/>
    <mergeCell ref="A168:F168"/>
    <mergeCell ref="A170:F170"/>
    <mergeCell ref="A171:F171"/>
  </mergeCells>
  <pageMargins left="0" right="0" top="0" bottom="0" header="0.51181102362204722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№1</vt:lpstr>
    </vt:vector>
  </TitlesOfParts>
  <Company>BDZ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2026-05-05T08:27:14Z</cp:lastPrinted>
  <dcterms:created xsi:type="dcterms:W3CDTF">2007-11-12T14:20:48Z</dcterms:created>
  <dcterms:modified xsi:type="dcterms:W3CDTF">2026-05-12T13:14:20Z</dcterms:modified>
</cp:coreProperties>
</file>