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7500" windowHeight="6030" activeTab="0"/>
  </bookViews>
  <sheets>
    <sheet name="ДMA-терени и сгради" sheetId="1" r:id="rId1"/>
    <sheet name="Mагазия" sheetId="2" r:id="rId2"/>
    <sheet name="Стол г.Бургас" sheetId="3" r:id="rId3"/>
    <sheet name="библиотека г.Бургас" sheetId="4" r:id="rId4"/>
    <sheet name="активи-Варна,ул.Дунав2" sheetId="5" r:id="rId5"/>
  </sheets>
  <definedNames/>
  <calcPr fullCalcOnLoad="1"/>
</workbook>
</file>

<file path=xl/sharedStrings.xml><?xml version="1.0" encoding="utf-8"?>
<sst xmlns="http://schemas.openxmlformats.org/spreadsheetml/2006/main" count="357" uniqueCount="214">
  <si>
    <t>Склад хале</t>
  </si>
  <si>
    <t>Кафемашина RIO</t>
  </si>
  <si>
    <t>брой</t>
  </si>
  <si>
    <t>забележка</t>
  </si>
  <si>
    <t>ДА</t>
  </si>
  <si>
    <t xml:space="preserve">Кафемашина </t>
  </si>
  <si>
    <t>задбалансов актив</t>
  </si>
  <si>
    <t>Бойлер</t>
  </si>
  <si>
    <t>Вентилатор</t>
  </si>
  <si>
    <t>Диван</t>
  </si>
  <si>
    <t>Каса желязна</t>
  </si>
  <si>
    <t>Пожарогасител</t>
  </si>
  <si>
    <t>Кофпомпа</t>
  </si>
  <si>
    <t>Печка акумулираща</t>
  </si>
  <si>
    <t>Радиатор</t>
  </si>
  <si>
    <t>Климатик</t>
  </si>
  <si>
    <t>Климатик външно тяло</t>
  </si>
  <si>
    <t>Столове червени / кафе Венеция /</t>
  </si>
  <si>
    <t>Копирна машина</t>
  </si>
  <si>
    <t>Факс Панасоник</t>
  </si>
  <si>
    <t>Замразител лехел</t>
  </si>
  <si>
    <t>Стълба библиотекарска</t>
  </si>
  <si>
    <t>Вътрешна стая на хале</t>
  </si>
  <si>
    <t>Бюро</t>
  </si>
  <si>
    <t>Маса</t>
  </si>
  <si>
    <t>Огледало</t>
  </si>
  <si>
    <t>Телефон</t>
  </si>
  <si>
    <t>Шланг пожарникарски</t>
  </si>
  <si>
    <t>Стая описвачи</t>
  </si>
  <si>
    <t>Стол въртящ</t>
  </si>
  <si>
    <t>Стол обикновен</t>
  </si>
  <si>
    <t>Стая търговски</t>
  </si>
  <si>
    <t>Факс апарат</t>
  </si>
  <si>
    <t>Детектор</t>
  </si>
  <si>
    <t>Стол</t>
  </si>
  <si>
    <t>Склад магазия и склад рампа</t>
  </si>
  <si>
    <t>Стая архив</t>
  </si>
  <si>
    <t>Стилаж</t>
  </si>
  <si>
    <t>ВИД 981</t>
  </si>
  <si>
    <t>КОЛИЧЕСТВО салдо 31.12.2011</t>
  </si>
  <si>
    <t>салдо 31.12.2011</t>
  </si>
  <si>
    <t>Код</t>
  </si>
  <si>
    <t>Наименование</t>
  </si>
  <si>
    <t>Дебит</t>
  </si>
  <si>
    <t>Кредит</t>
  </si>
  <si>
    <t>Суми:</t>
  </si>
  <si>
    <t>230.5340002038</t>
  </si>
  <si>
    <t>БОЙЛЕР ЮНГА</t>
  </si>
  <si>
    <t>230.5340002041</t>
  </si>
  <si>
    <t>БЮРО</t>
  </si>
  <si>
    <t>230.5340003034</t>
  </si>
  <si>
    <t>ВЕЗНА-АВТОМАТИЧНА</t>
  </si>
  <si>
    <t>230.5340004018</t>
  </si>
  <si>
    <t>ГАРДЕРОБ</t>
  </si>
  <si>
    <t>230.5340011072</t>
  </si>
  <si>
    <t>КАСА ЖЕЛЯЗНА</t>
  </si>
  <si>
    <t>230.5340011111</t>
  </si>
  <si>
    <t>КАНТАР 500КГ</t>
  </si>
  <si>
    <t>230.5340011177</t>
  </si>
  <si>
    <t>КАСОВ АПАРАТ ФИСКАЛЕН</t>
  </si>
  <si>
    <t>230.5340013015</t>
  </si>
  <si>
    <t>МАСА</t>
  </si>
  <si>
    <t>230.5340013046</t>
  </si>
  <si>
    <t>МАСА-КРАЙСТЕННА</t>
  </si>
  <si>
    <t>230.5340013065</t>
  </si>
  <si>
    <t>МАСА С ЛАМАРИНА</t>
  </si>
  <si>
    <t>230.5340016022</t>
  </si>
  <si>
    <t>ПЕЧКА ЕЛЕКТРИЧЕСКА</t>
  </si>
  <si>
    <t>230.5340016048</t>
  </si>
  <si>
    <t>ПОМПА ВИДА</t>
  </si>
  <si>
    <t>230.5340016062</t>
  </si>
  <si>
    <t>ПЕКАРНА</t>
  </si>
  <si>
    <t>230.5340018031</t>
  </si>
  <si>
    <t>СТОЛ КОЖА</t>
  </si>
  <si>
    <t>230.5340019021</t>
  </si>
  <si>
    <t>ТЕЛЕФОН</t>
  </si>
  <si>
    <t>230.5340019053</t>
  </si>
  <si>
    <t>ТИГАН-ЕЛЕКТРИЧЕСКИ</t>
  </si>
  <si>
    <t>230.5340019090</t>
  </si>
  <si>
    <t>ТЕСТОМЕСАЧКА</t>
  </si>
  <si>
    <t>230.5340022007</t>
  </si>
  <si>
    <t>ХЛАДИЛНА КАМЕРА</t>
  </si>
  <si>
    <t>230.5340022008</t>
  </si>
  <si>
    <t>ХОКЕР / ел. котлон/</t>
  </si>
  <si>
    <t>230.5340025017</t>
  </si>
  <si>
    <t>ШКАФ ХЛАДИЛЕН</t>
  </si>
  <si>
    <t>230.5340025026</t>
  </si>
  <si>
    <t>ШКАФ ОТОПЛИТЕЛЕН</t>
  </si>
  <si>
    <t>стол г. Бургас</t>
  </si>
  <si>
    <t>230.5340002109</t>
  </si>
  <si>
    <t>БЮРО БИБЛИОТЕКАРСКО</t>
  </si>
  <si>
    <t>230.5340003024</t>
  </si>
  <si>
    <t>ВЕНТИЛАТОР</t>
  </si>
  <si>
    <t>230.5340013151</t>
  </si>
  <si>
    <t>МАСА ЧИТАТЕЛСКА</t>
  </si>
  <si>
    <t>230.5340016145</t>
  </si>
  <si>
    <t>ПЕЧАТ ДАТЕН</t>
  </si>
  <si>
    <t>230.5340018027</t>
  </si>
  <si>
    <t>СТОЛ</t>
  </si>
  <si>
    <t>230.5340018028</t>
  </si>
  <si>
    <t>СТОЛ ВЪРТЯЩ</t>
  </si>
  <si>
    <t>230.5340018107</t>
  </si>
  <si>
    <t>СТИЛАЖ ВИТРИНА</t>
  </si>
  <si>
    <t>230.5340018108</t>
  </si>
  <si>
    <t>СТИЛАЖ ГОНДОЛА</t>
  </si>
  <si>
    <t>230.5340018109</t>
  </si>
  <si>
    <t>СТИЛАЖ ДЪРВЕН ЕДИНИЧЕН</t>
  </si>
  <si>
    <t>230.5340018110</t>
  </si>
  <si>
    <t>СТИЛАЖ ДЪРВЕН ДВОЕН</t>
  </si>
  <si>
    <t>230.5340018111</t>
  </si>
  <si>
    <t>СТИЛАЖ МЕТАЛЕН ЕДИНИЧЕН</t>
  </si>
  <si>
    <t>230.5340018112</t>
  </si>
  <si>
    <t>СТИЛАЖ МЕТАЛЕН ДВОЕН</t>
  </si>
  <si>
    <t>230.5340019024</t>
  </si>
  <si>
    <t>ТАБУРЕТКА</t>
  </si>
  <si>
    <t>230.5340026010</t>
  </si>
  <si>
    <t>ЩОРИ МЕТАЛНИ</t>
  </si>
  <si>
    <t>библиотека г. Бургас</t>
  </si>
  <si>
    <t>СЧЕТОВОДНА СПРАВКА</t>
  </si>
  <si>
    <t xml:space="preserve"> СЧЕТОВОДНА СПРАВКА ЗА АКТИВИ СОБСТВЕНОСТ НА ПТП ГОРНА ОРЯХОВИЦА </t>
  </si>
  <si>
    <t>ВОДЕЩИ СЕ ПО СМЕТКА 98/1 "Инвентарни материали в употреба" КЪМ 31.01.2012 Г.</t>
  </si>
  <si>
    <t xml:space="preserve"> НАМИРАЩИ СЕ В  РУ " ТРАНСПОРТНА ПОЛИЦИЯ "  ВАРНА- ул.Дунав 2</t>
  </si>
  <si>
    <t>склад</t>
  </si>
  <si>
    <t>материал</t>
  </si>
  <si>
    <t>мярка</t>
  </si>
  <si>
    <t>цена</t>
  </si>
  <si>
    <t>кол салдо 31.01.2012</t>
  </si>
  <si>
    <t>салдо 31.01.2012</t>
  </si>
  <si>
    <t>260.9801</t>
  </si>
  <si>
    <t>Администрация</t>
  </si>
  <si>
    <t>260.534009870189</t>
  </si>
  <si>
    <t>Закачалка</t>
  </si>
  <si>
    <t>бр</t>
  </si>
  <si>
    <t>260.534009870006</t>
  </si>
  <si>
    <t>260.534009870777</t>
  </si>
  <si>
    <t>Часовник нощна тарифа</t>
  </si>
  <si>
    <t>260.534009870952</t>
  </si>
  <si>
    <t>Чин маса</t>
  </si>
  <si>
    <t>260.534009870047</t>
  </si>
  <si>
    <t>Стол Осло</t>
  </si>
  <si>
    <t>260.534009820658</t>
  </si>
  <si>
    <t>Помпа потапяща се за парно</t>
  </si>
  <si>
    <t>260.534009820023</t>
  </si>
  <si>
    <t>Бойлер за парно</t>
  </si>
  <si>
    <t>260.534009822063</t>
  </si>
  <si>
    <t>Съд съдоразширител</t>
  </si>
  <si>
    <t>260.534009870185</t>
  </si>
  <si>
    <t>260.534009870184</t>
  </si>
  <si>
    <t>Фотоапарат</t>
  </si>
  <si>
    <t>260.534009870183</t>
  </si>
  <si>
    <t>Радиоапарат селект</t>
  </si>
  <si>
    <t>260.534009870044</t>
  </si>
  <si>
    <t>Телефон обикновен</t>
  </si>
  <si>
    <t>260.534009870153</t>
  </si>
  <si>
    <t>260.534009820643</t>
  </si>
  <si>
    <t xml:space="preserve">Каса метална </t>
  </si>
  <si>
    <t xml:space="preserve">Стол </t>
  </si>
  <si>
    <t>260.534009870142</t>
  </si>
  <si>
    <t>Легло</t>
  </si>
  <si>
    <t>260.534009870045</t>
  </si>
  <si>
    <t>Канапе тръбно</t>
  </si>
  <si>
    <t>260.534009870195</t>
  </si>
  <si>
    <t>Транзистор веф</t>
  </si>
  <si>
    <t>260.534009871144</t>
  </si>
  <si>
    <t>Щори алуминиеви 17.60 кв.м</t>
  </si>
  <si>
    <t>кв.м</t>
  </si>
  <si>
    <t>260.534009870000</t>
  </si>
  <si>
    <t>Компютър Intel + мишка</t>
  </si>
  <si>
    <t>260.9814</t>
  </si>
  <si>
    <t>Синдел</t>
  </si>
  <si>
    <t>260.534009820822</t>
  </si>
  <si>
    <t>Принтер</t>
  </si>
  <si>
    <t>260.534009870562</t>
  </si>
  <si>
    <t>Часовник стенен в голямата зала</t>
  </si>
  <si>
    <t>260.534009870035</t>
  </si>
  <si>
    <t>Пожарогасител прахов 6кг</t>
  </si>
  <si>
    <t>260.534009870001</t>
  </si>
  <si>
    <t>Азбестово одеало</t>
  </si>
  <si>
    <t>"БДЖ-ПП"ЕООД</t>
  </si>
  <si>
    <t xml:space="preserve">№ </t>
  </si>
  <si>
    <t>идентиф. № /съгл. Наредба 15/</t>
  </si>
  <si>
    <t xml:space="preserve">ДМА описание на имота - терени и сгради </t>
  </si>
  <si>
    <t>адрес / град, улица, №, бл.№, вх., ет., ап., УПИ №, парцел №, имот № /</t>
  </si>
  <si>
    <r>
      <t xml:space="preserve"> площ - по акт за собственост / м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/</t>
    </r>
  </si>
  <si>
    <r>
      <t xml:space="preserve"> площ - по скица /м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/</t>
    </r>
  </si>
  <si>
    <t>наименование по акт за собственост</t>
  </si>
  <si>
    <t>наименование по счетоводна  справка</t>
  </si>
  <si>
    <t xml:space="preserve">                                                                                                  гр. Горна Оряховица</t>
  </si>
  <si>
    <t>1</t>
  </si>
  <si>
    <t>Гаражна клетка бетонна - 1 бр-старо ЖПУ-1 ет</t>
  </si>
  <si>
    <t>грГ.Оряховица                   ул. "Цар Освободител" №112</t>
  </si>
  <si>
    <t>2</t>
  </si>
  <si>
    <t>Гараж - трансп. полиция</t>
  </si>
  <si>
    <t>Гаражи ЖПУ и ТП-1 ет</t>
  </si>
  <si>
    <t>гр.Г.Оряховица,                                     ул. "Цар Освободител" №98</t>
  </si>
  <si>
    <t xml:space="preserve">                                                                                                   ЕП ФЕРИБОТ -Варна</t>
  </si>
  <si>
    <t>Сграда</t>
  </si>
  <si>
    <t xml:space="preserve">Оперативно - битова сграда  "Траспортна полиция"  288кв.м. в гр. Варна </t>
  </si>
  <si>
    <t>гр .Варна, ул. "Дунав" №2, район7</t>
  </si>
  <si>
    <t xml:space="preserve">                                                                                                 РАЙОН ПЛОВДИВ</t>
  </si>
  <si>
    <t>4</t>
  </si>
  <si>
    <t>СКЛАД МАГАЗИЯ Г.БУРГАС</t>
  </si>
  <si>
    <t xml:space="preserve">гр. Бургас        бул."И.Вазов   гаров район      ПИ №2434                 </t>
  </si>
  <si>
    <t>5</t>
  </si>
  <si>
    <t>СКЛАД РАМПА Г.БУРГАС</t>
  </si>
  <si>
    <t>6</t>
  </si>
  <si>
    <t>СТОЛ БУРГАС</t>
  </si>
  <si>
    <t xml:space="preserve">гр. Бургас        бул."И.Вазов   гаров район     </t>
  </si>
  <si>
    <t>7</t>
  </si>
  <si>
    <t>Ж.П.Библиотека и 3 бр канцеларии</t>
  </si>
  <si>
    <t>8</t>
  </si>
  <si>
    <t>ЗЕМЯ-Г.БС 7 ДКА</t>
  </si>
  <si>
    <t>гр. Бургас                     Централна градска част            ПИ №2431           гаров район Бургас</t>
  </si>
  <si>
    <t xml:space="preserve">                                                              СПИСЪК НА АКТИВИ  СОБСТВЕНОСТ НА "БДЖ-ТП" ЕООД                                              Приложение № 1 </t>
  </si>
</sst>
</file>

<file path=xl/styles.xml><?xml version="1.0" encoding="utf-8"?>
<styleSheet xmlns="http://schemas.openxmlformats.org/spreadsheetml/2006/main">
  <numFmts count="1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##,##0.000"/>
    <numFmt numFmtId="165" formatCode="###,##0.00"/>
    <numFmt numFmtId="166" formatCode="###,##0.00000"/>
    <numFmt numFmtId="167" formatCode="0.0"/>
  </numFmts>
  <fonts count="16">
    <font>
      <sz val="10"/>
      <name val="Arial"/>
      <family val="0"/>
    </font>
    <font>
      <b/>
      <sz val="11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8.25"/>
      <color indexed="8"/>
      <name val="Tahoma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9"/>
      <name val="Times New Roman"/>
      <family val="1"/>
    </font>
    <font>
      <vertAlign val="superscript"/>
      <sz val="10"/>
      <name val="Arial"/>
      <family val="2"/>
    </font>
    <font>
      <b/>
      <sz val="10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9"/>
      <color indexed="8"/>
      <name val="Times New Roman"/>
      <family val="1"/>
    </font>
    <font>
      <sz val="8.25"/>
      <name val="Times New Roman"/>
      <family val="1"/>
    </font>
    <font>
      <sz val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horizontal="right"/>
      <protection/>
    </xf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4" fillId="2" borderId="2" xfId="0" applyFont="1" applyFill="1" applyBorder="1" applyAlignment="1">
      <alignment horizontal="center" wrapText="1"/>
    </xf>
    <xf numFmtId="49" fontId="4" fillId="3" borderId="2" xfId="0" applyNumberFormat="1" applyFont="1" applyFill="1" applyBorder="1" applyAlignment="1">
      <alignment/>
    </xf>
    <xf numFmtId="164" fontId="4" fillId="3" borderId="2" xfId="0" applyNumberFormat="1" applyFont="1" applyFill="1" applyBorder="1" applyAlignment="1">
      <alignment/>
    </xf>
    <xf numFmtId="165" fontId="4" fillId="3" borderId="2" xfId="0" applyNumberFormat="1" applyFont="1" applyFill="1" applyBorder="1" applyAlignment="1">
      <alignment/>
    </xf>
    <xf numFmtId="49" fontId="4" fillId="2" borderId="2" xfId="0" applyNumberFormat="1" applyFont="1" applyFill="1" applyBorder="1" applyAlignment="1">
      <alignment/>
    </xf>
    <xf numFmtId="164" fontId="4" fillId="2" borderId="2" xfId="0" applyNumberFormat="1" applyFont="1" applyFill="1" applyBorder="1" applyAlignment="1">
      <alignment/>
    </xf>
    <xf numFmtId="165" fontId="4" fillId="2" borderId="2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2" borderId="2" xfId="0" applyFont="1" applyFill="1" applyBorder="1" applyAlignment="1">
      <alignment horizontal="center" wrapText="1"/>
    </xf>
    <xf numFmtId="49" fontId="4" fillId="4" borderId="2" xfId="0" applyNumberFormat="1" applyFont="1" applyFill="1" applyBorder="1" applyAlignment="1">
      <alignment/>
    </xf>
    <xf numFmtId="164" fontId="4" fillId="4" borderId="2" xfId="0" applyNumberFormat="1" applyFont="1" applyFill="1" applyBorder="1" applyAlignment="1">
      <alignment/>
    </xf>
    <xf numFmtId="164" fontId="4" fillId="4" borderId="3" xfId="0" applyNumberFormat="1" applyFont="1" applyFill="1" applyBorder="1" applyAlignment="1">
      <alignment/>
    </xf>
    <xf numFmtId="165" fontId="4" fillId="4" borderId="2" xfId="0" applyNumberFormat="1" applyFont="1" applyFill="1" applyBorder="1" applyAlignment="1">
      <alignment/>
    </xf>
    <xf numFmtId="49" fontId="4" fillId="0" borderId="2" xfId="0" applyNumberFormat="1" applyFont="1" applyFill="1" applyBorder="1" applyAlignment="1">
      <alignment/>
    </xf>
    <xf numFmtId="49" fontId="4" fillId="2" borderId="2" xfId="0" applyNumberFormat="1" applyFont="1" applyFill="1" applyBorder="1" applyAlignment="1">
      <alignment/>
    </xf>
    <xf numFmtId="164" fontId="4" fillId="2" borderId="2" xfId="0" applyNumberFormat="1" applyFont="1" applyFill="1" applyBorder="1" applyAlignment="1">
      <alignment/>
    </xf>
    <xf numFmtId="165" fontId="4" fillId="2" borderId="2" xfId="0" applyNumberFormat="1" applyFont="1" applyFill="1" applyBorder="1" applyAlignment="1">
      <alignment/>
    </xf>
    <xf numFmtId="0" fontId="0" fillId="0" borderId="0" xfId="0" applyAlignment="1">
      <alignment/>
    </xf>
    <xf numFmtId="0" fontId="8" fillId="5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2" borderId="2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2" borderId="6" xfId="0" applyFont="1" applyFill="1" applyBorder="1" applyAlignment="1">
      <alignment horizontal="center" wrapText="1"/>
    </xf>
    <xf numFmtId="0" fontId="4" fillId="2" borderId="7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wrapText="1"/>
    </xf>
    <xf numFmtId="0" fontId="0" fillId="2" borderId="2" xfId="0" applyFill="1" applyBorder="1" applyAlignment="1">
      <alignment/>
    </xf>
    <xf numFmtId="0" fontId="8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0" fillId="2" borderId="0" xfId="0" applyFill="1" applyAlignment="1">
      <alignment/>
    </xf>
    <xf numFmtId="0" fontId="8" fillId="2" borderId="0" xfId="0" applyNumberFormat="1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 textRotation="90" wrapText="1"/>
    </xf>
    <xf numFmtId="0" fontId="0" fillId="2" borderId="10" xfId="0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0" fillId="2" borderId="9" xfId="0" applyNumberFormat="1" applyFont="1" applyFill="1" applyBorder="1" applyAlignment="1">
      <alignment horizontal="center" vertical="center" textRotation="90" wrapText="1"/>
    </xf>
    <xf numFmtId="0" fontId="0" fillId="2" borderId="12" xfId="0" applyNumberFormat="1" applyFont="1" applyFill="1" applyBorder="1" applyAlignment="1">
      <alignment horizontal="center" vertical="center" textRotation="90" wrapText="1"/>
    </xf>
    <xf numFmtId="0" fontId="0" fillId="2" borderId="13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 textRotation="90" wrapText="1"/>
    </xf>
    <xf numFmtId="0" fontId="0" fillId="2" borderId="14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 wrapText="1"/>
    </xf>
    <xf numFmtId="0" fontId="0" fillId="2" borderId="13" xfId="0" applyNumberFormat="1" applyFont="1" applyFill="1" applyBorder="1" applyAlignment="1">
      <alignment horizontal="center" vertical="center" textRotation="90" wrapText="1"/>
    </xf>
    <xf numFmtId="0" fontId="0" fillId="2" borderId="15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/>
    </xf>
    <xf numFmtId="0" fontId="6" fillId="2" borderId="10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 wrapText="1"/>
    </xf>
    <xf numFmtId="0" fontId="10" fillId="2" borderId="16" xfId="0" applyNumberFormat="1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left" vertical="center" wrapText="1"/>
    </xf>
    <xf numFmtId="49" fontId="8" fillId="2" borderId="17" xfId="0" applyNumberFormat="1" applyFont="1" applyFill="1" applyBorder="1" applyAlignment="1">
      <alignment horizontal="center" vertical="center" wrapText="1"/>
    </xf>
    <xf numFmtId="0" fontId="11" fillId="2" borderId="18" xfId="0" applyFont="1" applyFill="1" applyBorder="1" applyAlignment="1">
      <alignment horizontal="center" vertical="center" textRotation="90" wrapText="1"/>
    </xf>
    <xf numFmtId="0" fontId="11" fillId="2" borderId="18" xfId="0" applyFont="1" applyFill="1" applyBorder="1" applyAlignment="1">
      <alignment horizontal="center" vertical="center" wrapText="1"/>
    </xf>
    <xf numFmtId="0" fontId="11" fillId="2" borderId="19" xfId="0" applyFont="1" applyFill="1" applyBorder="1" applyAlignment="1">
      <alignment horizontal="center" vertical="center" wrapText="1"/>
    </xf>
    <xf numFmtId="49" fontId="8" fillId="2" borderId="20" xfId="0" applyNumberFormat="1" applyFont="1" applyFill="1" applyBorder="1" applyAlignment="1">
      <alignment horizontal="center" vertical="center" wrapText="1"/>
    </xf>
    <xf numFmtId="0" fontId="11" fillId="2" borderId="21" xfId="0" applyFont="1" applyFill="1" applyBorder="1" applyAlignment="1">
      <alignment horizontal="center" vertical="center" textRotation="90" wrapText="1"/>
    </xf>
    <xf numFmtId="0" fontId="11" fillId="2" borderId="21" xfId="0" applyFont="1" applyFill="1" applyBorder="1" applyAlignment="1">
      <alignment horizontal="center" vertical="center" wrapText="1"/>
    </xf>
    <xf numFmtId="0" fontId="11" fillId="2" borderId="22" xfId="0" applyFont="1" applyFill="1" applyBorder="1" applyAlignment="1">
      <alignment horizontal="center" vertical="center" wrapText="1"/>
    </xf>
    <xf numFmtId="0" fontId="12" fillId="2" borderId="23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left" vertical="center"/>
    </xf>
    <xf numFmtId="0" fontId="11" fillId="2" borderId="24" xfId="0" applyFont="1" applyFill="1" applyBorder="1" applyAlignment="1">
      <alignment horizontal="center" vertical="center" textRotation="90"/>
    </xf>
    <xf numFmtId="0" fontId="11" fillId="2" borderId="24" xfId="0" applyFont="1" applyFill="1" applyBorder="1" applyAlignment="1">
      <alignment vertical="top" wrapText="1"/>
    </xf>
    <xf numFmtId="0" fontId="11" fillId="2" borderId="24" xfId="0" applyFont="1" applyFill="1" applyBorder="1" applyAlignment="1">
      <alignment horizontal="right" wrapText="1"/>
    </xf>
    <xf numFmtId="0" fontId="8" fillId="2" borderId="0" xfId="0" applyFont="1" applyFill="1" applyBorder="1" applyAlignment="1">
      <alignment vertical="center"/>
    </xf>
    <xf numFmtId="49" fontId="8" fillId="2" borderId="25" xfId="0" applyNumberFormat="1" applyFont="1" applyFill="1" applyBorder="1" applyAlignment="1">
      <alignment horizontal="center" vertical="center" wrapText="1"/>
    </xf>
    <xf numFmtId="1" fontId="13" fillId="2" borderId="26" xfId="0" applyNumberFormat="1" applyFont="1" applyFill="1" applyBorder="1" applyAlignment="1">
      <alignment horizontal="center" textRotation="90"/>
    </xf>
    <xf numFmtId="49" fontId="14" fillId="2" borderId="26" xfId="19" applyNumberFormat="1" applyFont="1" applyFill="1" applyBorder="1" applyAlignment="1">
      <alignment horizontal="left" vertical="center" wrapText="1"/>
      <protection/>
    </xf>
    <xf numFmtId="0" fontId="0" fillId="2" borderId="26" xfId="0" applyFill="1" applyBorder="1" applyAlignment="1">
      <alignment/>
    </xf>
    <xf numFmtId="0" fontId="15" fillId="2" borderId="26" xfId="19" applyFont="1" applyFill="1" applyBorder="1" applyAlignment="1">
      <alignment horizontal="center" vertical="center" wrapText="1"/>
      <protection/>
    </xf>
    <xf numFmtId="4" fontId="15" fillId="2" borderId="18" xfId="0" applyNumberFormat="1" applyFont="1" applyFill="1" applyBorder="1" applyAlignment="1">
      <alignment horizontal="center" vertical="center"/>
    </xf>
    <xf numFmtId="0" fontId="0" fillId="2" borderId="27" xfId="0" applyFill="1" applyBorder="1" applyAlignment="1">
      <alignment/>
    </xf>
    <xf numFmtId="49" fontId="8" fillId="2" borderId="28" xfId="0" applyNumberFormat="1" applyFont="1" applyFill="1" applyBorder="1" applyAlignment="1">
      <alignment horizontal="center" vertical="center" wrapText="1"/>
    </xf>
    <xf numFmtId="1" fontId="13" fillId="2" borderId="2" xfId="0" applyNumberFormat="1" applyFont="1" applyFill="1" applyBorder="1" applyAlignment="1">
      <alignment horizontal="center" textRotation="90"/>
    </xf>
    <xf numFmtId="49" fontId="14" fillId="2" borderId="2" xfId="19" applyNumberFormat="1" applyFont="1" applyFill="1" applyBorder="1" applyAlignment="1">
      <alignment horizontal="left" vertical="center" wrapText="1"/>
      <protection/>
    </xf>
    <xf numFmtId="0" fontId="15" fillId="2" borderId="2" xfId="19" applyFont="1" applyFill="1" applyBorder="1" applyAlignment="1">
      <alignment horizontal="center" vertical="center" wrapText="1"/>
      <protection/>
    </xf>
    <xf numFmtId="4" fontId="15" fillId="2" borderId="1" xfId="0" applyNumberFormat="1" applyFont="1" applyFill="1" applyBorder="1" applyAlignment="1">
      <alignment horizontal="center" vertical="center"/>
    </xf>
    <xf numFmtId="0" fontId="0" fillId="2" borderId="29" xfId="0" applyFill="1" applyBorder="1" applyAlignment="1">
      <alignment/>
    </xf>
    <xf numFmtId="49" fontId="8" fillId="2" borderId="28" xfId="0" applyNumberFormat="1" applyFont="1" applyFill="1" applyBorder="1" applyAlignment="1">
      <alignment horizontal="center" vertical="center" wrapText="1"/>
    </xf>
    <xf numFmtId="0" fontId="15" fillId="2" borderId="2" xfId="19" applyFont="1" applyFill="1" applyBorder="1" applyAlignment="1">
      <alignment horizontal="center" vertical="center" wrapText="1"/>
      <protection/>
    </xf>
    <xf numFmtId="4" fontId="15" fillId="2" borderId="1" xfId="0" applyNumberFormat="1" applyFont="1" applyFill="1" applyBorder="1" applyAlignment="1">
      <alignment horizontal="center" vertical="center"/>
    </xf>
    <xf numFmtId="0" fontId="15" fillId="2" borderId="30" xfId="19" applyFont="1" applyFill="1" applyBorder="1" applyAlignment="1">
      <alignment horizontal="center" vertical="center" wrapText="1"/>
      <protection/>
    </xf>
    <xf numFmtId="0" fontId="0" fillId="2" borderId="31" xfId="0" applyFill="1" applyBorder="1" applyAlignment="1">
      <alignment/>
    </xf>
    <xf numFmtId="49" fontId="8" fillId="2" borderId="4" xfId="0" applyNumberFormat="1" applyFont="1" applyFill="1" applyBorder="1" applyAlignment="1">
      <alignment horizontal="center" vertical="center" wrapText="1"/>
    </xf>
    <xf numFmtId="49" fontId="14" fillId="2" borderId="24" xfId="19" applyNumberFormat="1" applyFont="1" applyFill="1" applyBorder="1" applyAlignment="1">
      <alignment horizontal="left" vertical="center" wrapText="1"/>
      <protection/>
    </xf>
    <xf numFmtId="0" fontId="0" fillId="2" borderId="24" xfId="0" applyFill="1" applyBorder="1" applyAlignment="1">
      <alignment/>
    </xf>
    <xf numFmtId="0" fontId="15" fillId="2" borderId="24" xfId="19" applyFont="1" applyFill="1" applyBorder="1" applyAlignment="1">
      <alignment horizontal="center" vertical="center" wrapText="1"/>
      <protection/>
    </xf>
    <xf numFmtId="2" fontId="15" fillId="2" borderId="32" xfId="0" applyNumberFormat="1" applyFont="1" applyFill="1" applyBorder="1" applyAlignment="1">
      <alignment horizontal="center" vertical="center"/>
    </xf>
    <xf numFmtId="0" fontId="0" fillId="2" borderId="33" xfId="0" applyFill="1" applyBorder="1" applyAlignment="1">
      <alignment/>
    </xf>
    <xf numFmtId="1" fontId="13" fillId="2" borderId="24" xfId="0" applyNumberFormat="1" applyFont="1" applyFill="1" applyBorder="1" applyAlignment="1">
      <alignment horizontal="center" vertical="center" textRotation="9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workbookViewId="0" topLeftCell="A1">
      <selection activeCell="K16" sqref="K16"/>
    </sheetView>
  </sheetViews>
  <sheetFormatPr defaultColWidth="9.140625" defaultRowHeight="12.75"/>
  <cols>
    <col min="1" max="1" width="6.28125" style="37" customWidth="1"/>
    <col min="2" max="2" width="9.140625" style="37" customWidth="1"/>
    <col min="3" max="3" width="11.57421875" style="37" customWidth="1"/>
    <col min="4" max="4" width="11.8515625" style="37" customWidth="1"/>
    <col min="5" max="5" width="36.140625" style="37" bestFit="1" customWidth="1"/>
    <col min="6" max="16384" width="9.140625" style="37" customWidth="1"/>
  </cols>
  <sheetData>
    <row r="1" spans="1:12" ht="12.75" customHeight="1">
      <c r="A1" s="35" t="s">
        <v>213</v>
      </c>
      <c r="B1" s="35"/>
      <c r="C1" s="35"/>
      <c r="D1" s="35"/>
      <c r="E1" s="35"/>
      <c r="F1" s="35"/>
      <c r="G1" s="35"/>
      <c r="H1" s="35"/>
      <c r="I1" s="35"/>
      <c r="J1" s="36"/>
      <c r="K1" s="36"/>
      <c r="L1" s="36"/>
    </row>
    <row r="2" spans="1:12" ht="13.5" thickBot="1">
      <c r="A2" s="38"/>
      <c r="B2" s="38"/>
      <c r="C2" s="38"/>
      <c r="D2" s="38"/>
      <c r="E2" s="38" t="s">
        <v>178</v>
      </c>
      <c r="F2" s="38"/>
      <c r="G2" s="38"/>
      <c r="H2" s="38"/>
      <c r="I2" s="38"/>
      <c r="J2" s="38"/>
      <c r="K2" s="38"/>
      <c r="L2" s="38"/>
    </row>
    <row r="3" spans="2:8" ht="13.5" thickBot="1">
      <c r="B3" s="39" t="s">
        <v>179</v>
      </c>
      <c r="C3" s="40" t="s">
        <v>180</v>
      </c>
      <c r="D3" s="41" t="s">
        <v>181</v>
      </c>
      <c r="E3" s="42"/>
      <c r="F3" s="43" t="s">
        <v>182</v>
      </c>
      <c r="G3" s="44" t="s">
        <v>183</v>
      </c>
      <c r="H3" s="45" t="s">
        <v>184</v>
      </c>
    </row>
    <row r="4" spans="2:8" ht="39" thickBot="1">
      <c r="B4" s="46"/>
      <c r="C4" s="47"/>
      <c r="D4" s="48" t="s">
        <v>185</v>
      </c>
      <c r="E4" s="48" t="s">
        <v>186</v>
      </c>
      <c r="F4" s="49"/>
      <c r="G4" s="50"/>
      <c r="H4" s="51"/>
    </row>
    <row r="5" spans="1:12" ht="13.5" thickBot="1">
      <c r="A5" s="52"/>
      <c r="B5" s="53">
        <v>1</v>
      </c>
      <c r="C5" s="54">
        <v>2</v>
      </c>
      <c r="D5" s="54">
        <v>3</v>
      </c>
      <c r="E5" s="54">
        <v>4</v>
      </c>
      <c r="F5" s="55">
        <v>5</v>
      </c>
      <c r="G5" s="55">
        <v>6</v>
      </c>
      <c r="H5" s="56">
        <v>7</v>
      </c>
      <c r="I5" s="52"/>
      <c r="J5" s="52"/>
      <c r="K5" s="52"/>
      <c r="L5" s="52"/>
    </row>
    <row r="6" spans="1:12" ht="13.5" customHeight="1" thickBot="1">
      <c r="A6" s="57" t="s">
        <v>187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</row>
    <row r="7" spans="2:12" ht="60">
      <c r="B7" s="58" t="s">
        <v>188</v>
      </c>
      <c r="C7" s="59">
        <v>33232</v>
      </c>
      <c r="D7" s="60"/>
      <c r="E7" s="60" t="s">
        <v>189</v>
      </c>
      <c r="F7" s="60" t="s">
        <v>190</v>
      </c>
      <c r="G7" s="60"/>
      <c r="H7" s="61">
        <v>42</v>
      </c>
      <c r="I7" s="52"/>
      <c r="J7" s="52"/>
      <c r="K7" s="52"/>
      <c r="L7" s="52"/>
    </row>
    <row r="8" spans="2:8" ht="60.75" thickBot="1">
      <c r="B8" s="62" t="s">
        <v>191</v>
      </c>
      <c r="C8" s="63">
        <v>33229</v>
      </c>
      <c r="D8" s="64" t="s">
        <v>192</v>
      </c>
      <c r="E8" s="64" t="s">
        <v>193</v>
      </c>
      <c r="F8" s="64" t="s">
        <v>194</v>
      </c>
      <c r="G8" s="64">
        <v>120</v>
      </c>
      <c r="H8" s="65">
        <v>120</v>
      </c>
    </row>
    <row r="9" spans="1:12" ht="12.75">
      <c r="A9" s="66" t="s">
        <v>195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</row>
    <row r="10" spans="2:8" ht="53.25" customHeight="1" thickBot="1">
      <c r="B10" s="22">
        <v>3</v>
      </c>
      <c r="C10" s="68">
        <v>260463</v>
      </c>
      <c r="D10" s="69" t="s">
        <v>196</v>
      </c>
      <c r="E10" s="69" t="s">
        <v>197</v>
      </c>
      <c r="F10" s="69" t="s">
        <v>198</v>
      </c>
      <c r="G10" s="70">
        <v>288</v>
      </c>
      <c r="H10" s="70">
        <v>288</v>
      </c>
    </row>
    <row r="11" spans="1:12" ht="13.5" thickBot="1">
      <c r="A11" s="71" t="s">
        <v>199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</row>
    <row r="12" spans="2:8" ht="33.75" customHeight="1">
      <c r="B12" s="72" t="s">
        <v>200</v>
      </c>
      <c r="C12" s="73">
        <v>230409</v>
      </c>
      <c r="D12" s="74" t="s">
        <v>201</v>
      </c>
      <c r="E12" s="75"/>
      <c r="F12" s="76" t="s">
        <v>202</v>
      </c>
      <c r="G12" s="77">
        <v>1260</v>
      </c>
      <c r="H12" s="78"/>
    </row>
    <row r="13" spans="2:8" ht="33.75">
      <c r="B13" s="79" t="s">
        <v>203</v>
      </c>
      <c r="C13" s="80">
        <v>230410</v>
      </c>
      <c r="D13" s="81" t="s">
        <v>204</v>
      </c>
      <c r="E13" s="34"/>
      <c r="F13" s="82"/>
      <c r="G13" s="83"/>
      <c r="H13" s="84"/>
    </row>
    <row r="14" spans="2:8" ht="45">
      <c r="B14" s="85" t="s">
        <v>205</v>
      </c>
      <c r="C14" s="80">
        <v>230416</v>
      </c>
      <c r="D14" s="81" t="s">
        <v>206</v>
      </c>
      <c r="E14" s="34"/>
      <c r="F14" s="86" t="s">
        <v>207</v>
      </c>
      <c r="G14" s="87">
        <v>396</v>
      </c>
      <c r="H14" s="84"/>
    </row>
    <row r="15" spans="2:8" ht="45">
      <c r="B15" s="79" t="s">
        <v>208</v>
      </c>
      <c r="C15" s="80">
        <v>230418</v>
      </c>
      <c r="D15" s="81" t="s">
        <v>209</v>
      </c>
      <c r="E15" s="34"/>
      <c r="F15" s="88" t="s">
        <v>207</v>
      </c>
      <c r="G15" s="87">
        <v>198</v>
      </c>
      <c r="H15" s="89"/>
    </row>
    <row r="16" spans="2:8" ht="89.25" customHeight="1" thickBot="1">
      <c r="B16" s="90" t="s">
        <v>210</v>
      </c>
      <c r="C16" s="96">
        <v>230296</v>
      </c>
      <c r="D16" s="91" t="s">
        <v>211</v>
      </c>
      <c r="E16" s="92"/>
      <c r="F16" s="93" t="s">
        <v>212</v>
      </c>
      <c r="G16" s="94"/>
      <c r="H16" s="95"/>
    </row>
  </sheetData>
  <mergeCells count="12">
    <mergeCell ref="G3:G4"/>
    <mergeCell ref="H3:H4"/>
    <mergeCell ref="A1:I1"/>
    <mergeCell ref="B3:B4"/>
    <mergeCell ref="C3:C4"/>
    <mergeCell ref="D3:E3"/>
    <mergeCell ref="F3:F4"/>
    <mergeCell ref="A6:L6"/>
    <mergeCell ref="A9:L9"/>
    <mergeCell ref="A11:L11"/>
    <mergeCell ref="F12:F13"/>
    <mergeCell ref="G12:G13"/>
  </mergeCells>
  <printOptions/>
  <pageMargins left="0.75" right="0.13" top="0.34" bottom="0.26" header="0.32" footer="0.2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E54"/>
  <sheetViews>
    <sheetView workbookViewId="0" topLeftCell="A1">
      <selection activeCell="G25" sqref="G25"/>
    </sheetView>
  </sheetViews>
  <sheetFormatPr defaultColWidth="9.140625" defaultRowHeight="12.75"/>
  <cols>
    <col min="2" max="2" width="3.00390625" style="0" bestFit="1" customWidth="1"/>
    <col min="3" max="3" width="31.140625" style="0" bestFit="1" customWidth="1"/>
    <col min="5" max="5" width="17.421875" style="0" bestFit="1" customWidth="1"/>
  </cols>
  <sheetData>
    <row r="2" spans="2:5" ht="15.75">
      <c r="B2" s="23" t="s">
        <v>35</v>
      </c>
      <c r="C2" s="23"/>
      <c r="D2" s="23"/>
      <c r="E2" s="23"/>
    </row>
    <row r="4" spans="2:5" ht="15">
      <c r="B4" s="1"/>
      <c r="C4" s="2" t="s">
        <v>0</v>
      </c>
      <c r="D4" s="1" t="s">
        <v>2</v>
      </c>
      <c r="E4" s="1" t="s">
        <v>3</v>
      </c>
    </row>
    <row r="5" spans="2:5" ht="12.75">
      <c r="B5" s="1">
        <v>1</v>
      </c>
      <c r="C5" s="1" t="s">
        <v>1</v>
      </c>
      <c r="D5" s="1">
        <v>1</v>
      </c>
      <c r="E5" s="1" t="s">
        <v>4</v>
      </c>
    </row>
    <row r="6" spans="2:5" ht="12.75">
      <c r="B6" s="1">
        <v>2</v>
      </c>
      <c r="C6" s="1" t="s">
        <v>5</v>
      </c>
      <c r="D6" s="1">
        <v>1</v>
      </c>
      <c r="E6" s="1" t="s">
        <v>6</v>
      </c>
    </row>
    <row r="7" spans="2:5" ht="12.75">
      <c r="B7" s="1">
        <v>3</v>
      </c>
      <c r="C7" s="1" t="s">
        <v>7</v>
      </c>
      <c r="D7" s="1">
        <v>1</v>
      </c>
      <c r="E7" s="1" t="s">
        <v>6</v>
      </c>
    </row>
    <row r="8" spans="2:5" ht="12.75">
      <c r="B8" s="1">
        <v>4</v>
      </c>
      <c r="C8" s="1" t="s">
        <v>8</v>
      </c>
      <c r="D8" s="1">
        <v>3</v>
      </c>
      <c r="E8" s="1" t="s">
        <v>6</v>
      </c>
    </row>
    <row r="9" spans="2:5" ht="12.75">
      <c r="B9" s="1">
        <v>5</v>
      </c>
      <c r="C9" s="1" t="s">
        <v>9</v>
      </c>
      <c r="D9" s="1">
        <v>4</v>
      </c>
      <c r="E9" s="1" t="s">
        <v>6</v>
      </c>
    </row>
    <row r="10" spans="2:5" ht="12.75">
      <c r="B10" s="1">
        <v>6</v>
      </c>
      <c r="C10" s="1" t="s">
        <v>10</v>
      </c>
      <c r="D10" s="1">
        <v>1</v>
      </c>
      <c r="E10" s="1" t="s">
        <v>6</v>
      </c>
    </row>
    <row r="11" spans="2:5" ht="12.75">
      <c r="B11" s="1">
        <v>7</v>
      </c>
      <c r="C11" s="1" t="s">
        <v>11</v>
      </c>
      <c r="D11" s="1">
        <v>2</v>
      </c>
      <c r="E11" s="1" t="s">
        <v>6</v>
      </c>
    </row>
    <row r="12" spans="2:5" ht="12.75">
      <c r="B12" s="1">
        <v>8</v>
      </c>
      <c r="C12" s="1" t="s">
        <v>12</v>
      </c>
      <c r="D12" s="1">
        <v>1</v>
      </c>
      <c r="E12" s="1" t="s">
        <v>6</v>
      </c>
    </row>
    <row r="13" spans="2:5" ht="12.75">
      <c r="B13" s="1">
        <v>9</v>
      </c>
      <c r="C13" s="1" t="s">
        <v>13</v>
      </c>
      <c r="D13" s="1">
        <v>1</v>
      </c>
      <c r="E13" s="1" t="s">
        <v>6</v>
      </c>
    </row>
    <row r="14" spans="2:5" ht="12.75">
      <c r="B14" s="1">
        <v>10</v>
      </c>
      <c r="C14" s="1" t="s">
        <v>14</v>
      </c>
      <c r="D14" s="1">
        <v>1</v>
      </c>
      <c r="E14" s="1" t="s">
        <v>6</v>
      </c>
    </row>
    <row r="15" spans="2:5" ht="12.75">
      <c r="B15" s="1">
        <v>11</v>
      </c>
      <c r="C15" s="1" t="s">
        <v>15</v>
      </c>
      <c r="D15" s="1">
        <v>1</v>
      </c>
      <c r="E15" s="1" t="s">
        <v>6</v>
      </c>
    </row>
    <row r="16" spans="2:5" ht="12.75">
      <c r="B16" s="1">
        <v>12</v>
      </c>
      <c r="C16" s="1" t="s">
        <v>16</v>
      </c>
      <c r="D16" s="1">
        <v>1</v>
      </c>
      <c r="E16" s="1" t="s">
        <v>6</v>
      </c>
    </row>
    <row r="17" spans="2:5" ht="12.75">
      <c r="B17" s="1">
        <v>13</v>
      </c>
      <c r="C17" s="1" t="s">
        <v>17</v>
      </c>
      <c r="D17" s="1"/>
      <c r="E17" s="1" t="s">
        <v>6</v>
      </c>
    </row>
    <row r="18" spans="2:5" ht="12.75">
      <c r="B18" s="1">
        <v>14</v>
      </c>
      <c r="C18" s="1" t="s">
        <v>18</v>
      </c>
      <c r="D18" s="1">
        <v>1</v>
      </c>
      <c r="E18" s="1" t="s">
        <v>6</v>
      </c>
    </row>
    <row r="19" spans="2:5" ht="12.75">
      <c r="B19" s="1">
        <v>15</v>
      </c>
      <c r="C19" s="1" t="s">
        <v>19</v>
      </c>
      <c r="D19" s="1">
        <v>1</v>
      </c>
      <c r="E19" s="1" t="s">
        <v>6</v>
      </c>
    </row>
    <row r="20" spans="2:5" ht="12.75">
      <c r="B20" s="1">
        <v>16</v>
      </c>
      <c r="C20" s="1" t="s">
        <v>20</v>
      </c>
      <c r="D20" s="1">
        <v>1</v>
      </c>
      <c r="E20" s="1" t="s">
        <v>6</v>
      </c>
    </row>
    <row r="21" spans="2:5" ht="12.75">
      <c r="B21" s="1">
        <v>17</v>
      </c>
      <c r="C21" s="1" t="s">
        <v>21</v>
      </c>
      <c r="D21" s="1">
        <v>1</v>
      </c>
      <c r="E21" s="1" t="s">
        <v>6</v>
      </c>
    </row>
    <row r="22" spans="2:5" ht="15">
      <c r="B22" s="1"/>
      <c r="C22" s="2" t="s">
        <v>22</v>
      </c>
      <c r="D22" s="1"/>
      <c r="E22" s="1"/>
    </row>
    <row r="23" spans="2:5" ht="12.75">
      <c r="B23" s="1">
        <v>1</v>
      </c>
      <c r="C23" s="1" t="s">
        <v>23</v>
      </c>
      <c r="D23" s="1">
        <v>4</v>
      </c>
      <c r="E23" s="1" t="s">
        <v>6</v>
      </c>
    </row>
    <row r="24" spans="2:5" ht="12.75">
      <c r="B24" s="1">
        <v>2</v>
      </c>
      <c r="C24" s="1" t="s">
        <v>24</v>
      </c>
      <c r="D24" s="1">
        <v>1</v>
      </c>
      <c r="E24" s="1" t="s">
        <v>6</v>
      </c>
    </row>
    <row r="25" spans="2:5" ht="12.75">
      <c r="B25" s="1">
        <v>3</v>
      </c>
      <c r="C25" s="1" t="s">
        <v>25</v>
      </c>
      <c r="D25" s="1">
        <v>1</v>
      </c>
      <c r="E25" s="1" t="s">
        <v>6</v>
      </c>
    </row>
    <row r="26" spans="2:5" ht="12.75">
      <c r="B26" s="1">
        <v>4</v>
      </c>
      <c r="C26" s="1" t="s">
        <v>26</v>
      </c>
      <c r="D26" s="1">
        <v>7</v>
      </c>
      <c r="E26" s="1" t="s">
        <v>6</v>
      </c>
    </row>
    <row r="27" spans="2:5" ht="12.75">
      <c r="B27" s="1">
        <v>5</v>
      </c>
      <c r="C27" s="1" t="s">
        <v>27</v>
      </c>
      <c r="D27" s="1">
        <v>1</v>
      </c>
      <c r="E27" s="1" t="s">
        <v>6</v>
      </c>
    </row>
    <row r="28" spans="2:5" ht="15">
      <c r="B28" s="1"/>
      <c r="C28" s="2" t="s">
        <v>28</v>
      </c>
      <c r="D28" s="1"/>
      <c r="E28" s="1"/>
    </row>
    <row r="29" spans="2:5" ht="12.75">
      <c r="B29" s="1">
        <v>1</v>
      </c>
      <c r="C29" s="1" t="s">
        <v>13</v>
      </c>
      <c r="D29" s="1">
        <v>1</v>
      </c>
      <c r="E29" s="1" t="s">
        <v>6</v>
      </c>
    </row>
    <row r="30" spans="2:5" ht="12.75">
      <c r="B30" s="1">
        <v>2</v>
      </c>
      <c r="C30" s="1" t="s">
        <v>23</v>
      </c>
      <c r="D30" s="1">
        <v>2</v>
      </c>
      <c r="E30" s="1" t="s">
        <v>6</v>
      </c>
    </row>
    <row r="31" spans="2:5" ht="12.75">
      <c r="B31" s="1">
        <v>3</v>
      </c>
      <c r="C31" s="1" t="s">
        <v>29</v>
      </c>
      <c r="D31" s="1">
        <v>1</v>
      </c>
      <c r="E31" s="1" t="s">
        <v>6</v>
      </c>
    </row>
    <row r="32" spans="2:5" ht="12.75">
      <c r="B32" s="1">
        <v>4</v>
      </c>
      <c r="C32" s="1" t="s">
        <v>30</v>
      </c>
      <c r="D32" s="1">
        <v>1</v>
      </c>
      <c r="E32" s="1" t="s">
        <v>6</v>
      </c>
    </row>
    <row r="33" spans="2:5" ht="12.75">
      <c r="B33" s="1">
        <v>5</v>
      </c>
      <c r="C33" s="1" t="s">
        <v>24</v>
      </c>
      <c r="D33" s="1">
        <v>1</v>
      </c>
      <c r="E33" s="1" t="s">
        <v>6</v>
      </c>
    </row>
    <row r="34" spans="2:5" ht="15">
      <c r="B34" s="1"/>
      <c r="C34" s="2" t="s">
        <v>31</v>
      </c>
      <c r="D34" s="1"/>
      <c r="E34" s="1"/>
    </row>
    <row r="35" spans="2:5" ht="12.75">
      <c r="B35" s="1">
        <v>1</v>
      </c>
      <c r="C35" s="1" t="s">
        <v>32</v>
      </c>
      <c r="D35" s="1">
        <v>1</v>
      </c>
      <c r="E35" s="1" t="s">
        <v>6</v>
      </c>
    </row>
    <row r="36" spans="2:5" ht="12.75">
      <c r="B36" s="1">
        <v>2</v>
      </c>
      <c r="C36" s="1" t="s">
        <v>33</v>
      </c>
      <c r="D36" s="1">
        <v>1</v>
      </c>
      <c r="E36" s="1" t="s">
        <v>6</v>
      </c>
    </row>
    <row r="37" spans="2:5" ht="12.75">
      <c r="B37" s="1">
        <v>3</v>
      </c>
      <c r="C37" s="1" t="s">
        <v>26</v>
      </c>
      <c r="D37" s="1">
        <v>1</v>
      </c>
      <c r="E37" s="1" t="s">
        <v>6</v>
      </c>
    </row>
    <row r="38" spans="2:5" ht="12.75">
      <c r="B38" s="1">
        <v>4</v>
      </c>
      <c r="C38" s="1" t="s">
        <v>14</v>
      </c>
      <c r="D38" s="1">
        <v>1</v>
      </c>
      <c r="E38" s="1" t="s">
        <v>6</v>
      </c>
    </row>
    <row r="39" spans="2:5" ht="12.75">
      <c r="B39" s="1">
        <v>5</v>
      </c>
      <c r="C39" s="1" t="s">
        <v>26</v>
      </c>
      <c r="D39" s="1">
        <v>2</v>
      </c>
      <c r="E39" s="1" t="s">
        <v>6</v>
      </c>
    </row>
    <row r="40" spans="2:5" ht="12.75">
      <c r="B40" s="1">
        <v>6</v>
      </c>
      <c r="C40" s="1" t="s">
        <v>11</v>
      </c>
      <c r="D40" s="1">
        <v>1</v>
      </c>
      <c r="E40" s="1" t="s">
        <v>6</v>
      </c>
    </row>
    <row r="41" spans="2:5" ht="12.75">
      <c r="B41" s="1">
        <v>7</v>
      </c>
      <c r="C41" s="1" t="s">
        <v>23</v>
      </c>
      <c r="D41" s="1">
        <v>1</v>
      </c>
      <c r="E41" s="1" t="s">
        <v>6</v>
      </c>
    </row>
    <row r="42" spans="2:5" ht="12.75">
      <c r="B42" s="1">
        <v>8</v>
      </c>
      <c r="C42" s="1" t="s">
        <v>34</v>
      </c>
      <c r="D42" s="1">
        <v>1</v>
      </c>
      <c r="E42" s="1" t="s">
        <v>6</v>
      </c>
    </row>
    <row r="43" spans="2:5" ht="12.75">
      <c r="B43" s="1">
        <v>9</v>
      </c>
      <c r="C43" s="1" t="s">
        <v>8</v>
      </c>
      <c r="D43" s="1">
        <v>1</v>
      </c>
      <c r="E43" s="1" t="s">
        <v>6</v>
      </c>
    </row>
    <row r="44" spans="2:5" ht="15">
      <c r="B44" s="1"/>
      <c r="C44" s="2" t="s">
        <v>36</v>
      </c>
      <c r="D44" s="1"/>
      <c r="E44" s="1"/>
    </row>
    <row r="45" spans="2:5" ht="12.75">
      <c r="B45" s="1">
        <v>1</v>
      </c>
      <c r="C45" s="1" t="s">
        <v>37</v>
      </c>
      <c r="D45" s="1">
        <v>12</v>
      </c>
      <c r="E45" s="1" t="s">
        <v>6</v>
      </c>
    </row>
    <row r="46" spans="2:5" ht="12.75">
      <c r="B46" s="1">
        <v>2</v>
      </c>
      <c r="C46" s="1" t="s">
        <v>23</v>
      </c>
      <c r="D46" s="1">
        <v>1</v>
      </c>
      <c r="E46" s="1" t="s">
        <v>6</v>
      </c>
    </row>
    <row r="47" spans="2:5" ht="12.75">
      <c r="B47" s="1">
        <v>3</v>
      </c>
      <c r="C47" s="1" t="s">
        <v>29</v>
      </c>
      <c r="D47" s="1">
        <v>1</v>
      </c>
      <c r="E47" s="1" t="s">
        <v>6</v>
      </c>
    </row>
    <row r="50" ht="12.75">
      <c r="C50" s="10"/>
    </row>
    <row r="51" ht="12.75">
      <c r="C51" s="11"/>
    </row>
    <row r="53" ht="12.75">
      <c r="C53" s="10"/>
    </row>
    <row r="54" ht="12.75">
      <c r="C54" s="11"/>
    </row>
  </sheetData>
  <mergeCells count="1">
    <mergeCell ref="B2:E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34"/>
  <sheetViews>
    <sheetView workbookViewId="0" topLeftCell="A1">
      <selection activeCell="E28" sqref="E28"/>
    </sheetView>
  </sheetViews>
  <sheetFormatPr defaultColWidth="9.140625" defaultRowHeight="12.75"/>
  <cols>
    <col min="2" max="2" width="12.7109375" style="0" bestFit="1" customWidth="1"/>
    <col min="3" max="3" width="20.8515625" style="0" bestFit="1" customWidth="1"/>
  </cols>
  <sheetData>
    <row r="2" spans="2:7" ht="15">
      <c r="B2" s="24" t="s">
        <v>88</v>
      </c>
      <c r="C2" s="24"/>
      <c r="D2" s="24"/>
      <c r="E2" s="24"/>
      <c r="F2" s="24"/>
      <c r="G2" s="24"/>
    </row>
    <row r="4" spans="2:7" ht="12" customHeight="1">
      <c r="B4" s="25" t="s">
        <v>38</v>
      </c>
      <c r="C4" s="25"/>
      <c r="D4" s="25" t="s">
        <v>39</v>
      </c>
      <c r="E4" s="25"/>
      <c r="F4" s="25" t="s">
        <v>40</v>
      </c>
      <c r="G4" s="25"/>
    </row>
    <row r="5" spans="2:7" ht="12" customHeight="1">
      <c r="B5" s="3" t="s">
        <v>41</v>
      </c>
      <c r="C5" s="3" t="s">
        <v>42</v>
      </c>
      <c r="D5" s="3" t="s">
        <v>43</v>
      </c>
      <c r="E5" s="3" t="s">
        <v>44</v>
      </c>
      <c r="F5" s="3" t="s">
        <v>43</v>
      </c>
      <c r="G5" s="3" t="s">
        <v>44</v>
      </c>
    </row>
    <row r="6" spans="2:7" ht="12" customHeight="1">
      <c r="B6" s="4" t="s">
        <v>45</v>
      </c>
      <c r="C6" s="4"/>
      <c r="D6" s="5">
        <v>79</v>
      </c>
      <c r="E6" s="5"/>
      <c r="F6" s="6">
        <v>203.96</v>
      </c>
      <c r="G6" s="6"/>
    </row>
    <row r="7" spans="2:7" ht="12" customHeight="1">
      <c r="B7" s="7" t="s">
        <v>46</v>
      </c>
      <c r="C7" s="7" t="s">
        <v>47</v>
      </c>
      <c r="D7" s="8">
        <v>1</v>
      </c>
      <c r="E7" s="8"/>
      <c r="F7" s="9">
        <v>74.17</v>
      </c>
      <c r="G7" s="9"/>
    </row>
    <row r="8" spans="2:7" ht="12" customHeight="1">
      <c r="B8" s="7" t="s">
        <v>48</v>
      </c>
      <c r="C8" s="7" t="s">
        <v>49</v>
      </c>
      <c r="D8" s="8">
        <v>3</v>
      </c>
      <c r="E8" s="8"/>
      <c r="F8" s="9">
        <v>0.09</v>
      </c>
      <c r="G8" s="9"/>
    </row>
    <row r="9" spans="2:7" ht="12" customHeight="1">
      <c r="B9" s="7" t="s">
        <v>50</v>
      </c>
      <c r="C9" s="7" t="s">
        <v>51</v>
      </c>
      <c r="D9" s="8">
        <v>1</v>
      </c>
      <c r="E9" s="8"/>
      <c r="F9" s="9">
        <v>0.84</v>
      </c>
      <c r="G9" s="9"/>
    </row>
    <row r="10" spans="2:7" ht="12" customHeight="1">
      <c r="B10" s="7" t="s">
        <v>52</v>
      </c>
      <c r="C10" s="7" t="s">
        <v>53</v>
      </c>
      <c r="D10" s="8">
        <v>4</v>
      </c>
      <c r="E10" s="8"/>
      <c r="F10" s="9">
        <v>0.39</v>
      </c>
      <c r="G10" s="9"/>
    </row>
    <row r="11" spans="2:7" ht="12" customHeight="1">
      <c r="B11" s="7" t="s">
        <v>54</v>
      </c>
      <c r="C11" s="7" t="s">
        <v>55</v>
      </c>
      <c r="D11" s="8">
        <v>1</v>
      </c>
      <c r="E11" s="8"/>
      <c r="F11" s="9">
        <v>0.03</v>
      </c>
      <c r="G11" s="9"/>
    </row>
    <row r="12" spans="2:7" ht="12" customHeight="1">
      <c r="B12" s="7" t="s">
        <v>56</v>
      </c>
      <c r="C12" s="7" t="s">
        <v>57</v>
      </c>
      <c r="D12" s="8">
        <v>1</v>
      </c>
      <c r="E12" s="8"/>
      <c r="F12" s="9">
        <v>0.68</v>
      </c>
      <c r="G12" s="9"/>
    </row>
    <row r="13" spans="2:7" ht="12" customHeight="1">
      <c r="B13" s="7" t="s">
        <v>58</v>
      </c>
      <c r="C13" s="7" t="s">
        <v>59</v>
      </c>
      <c r="D13" s="8">
        <v>1</v>
      </c>
      <c r="E13" s="8"/>
      <c r="F13" s="9">
        <v>26.2</v>
      </c>
      <c r="G13" s="9"/>
    </row>
    <row r="14" spans="2:7" ht="12" customHeight="1">
      <c r="B14" s="7" t="s">
        <v>60</v>
      </c>
      <c r="C14" s="7" t="s">
        <v>61</v>
      </c>
      <c r="D14" s="8">
        <v>20</v>
      </c>
      <c r="E14" s="8"/>
      <c r="F14" s="9">
        <v>0.5</v>
      </c>
      <c r="G14" s="9"/>
    </row>
    <row r="15" spans="2:7" ht="12" customHeight="1">
      <c r="B15" s="7" t="s">
        <v>62</v>
      </c>
      <c r="C15" s="7" t="s">
        <v>63</v>
      </c>
      <c r="D15" s="8">
        <v>1</v>
      </c>
      <c r="E15" s="8"/>
      <c r="F15" s="9">
        <v>0.24</v>
      </c>
      <c r="G15" s="9"/>
    </row>
    <row r="16" spans="2:7" ht="12" customHeight="1">
      <c r="B16" s="7" t="s">
        <v>64</v>
      </c>
      <c r="C16" s="7" t="s">
        <v>65</v>
      </c>
      <c r="D16" s="8">
        <v>2</v>
      </c>
      <c r="E16" s="8"/>
      <c r="F16" s="9">
        <v>0.54</v>
      </c>
      <c r="G16" s="9"/>
    </row>
    <row r="17" spans="2:7" ht="12" customHeight="1">
      <c r="B17" s="7" t="s">
        <v>66</v>
      </c>
      <c r="C17" s="7" t="s">
        <v>67</v>
      </c>
      <c r="D17" s="8">
        <v>2</v>
      </c>
      <c r="E17" s="8"/>
      <c r="F17" s="9">
        <v>0.72</v>
      </c>
      <c r="G17" s="9"/>
    </row>
    <row r="18" spans="2:7" ht="12" customHeight="1">
      <c r="B18" s="7" t="s">
        <v>68</v>
      </c>
      <c r="C18" s="7" t="s">
        <v>69</v>
      </c>
      <c r="D18" s="8">
        <v>1</v>
      </c>
      <c r="E18" s="8"/>
      <c r="F18" s="9">
        <v>1.07</v>
      </c>
      <c r="G18" s="9"/>
    </row>
    <row r="19" spans="2:7" ht="12" customHeight="1">
      <c r="B19" s="7" t="s">
        <v>70</v>
      </c>
      <c r="C19" s="7" t="s">
        <v>71</v>
      </c>
      <c r="D19" s="8">
        <v>2</v>
      </c>
      <c r="E19" s="8"/>
      <c r="F19" s="9">
        <v>1.43</v>
      </c>
      <c r="G19" s="9"/>
    </row>
    <row r="20" spans="2:7" ht="12" customHeight="1">
      <c r="B20" s="7" t="s">
        <v>72</v>
      </c>
      <c r="C20" s="7" t="s">
        <v>73</v>
      </c>
      <c r="D20" s="8">
        <v>28</v>
      </c>
      <c r="E20" s="8"/>
      <c r="F20" s="9">
        <v>5.44</v>
      </c>
      <c r="G20" s="9"/>
    </row>
    <row r="21" spans="2:7" ht="12" customHeight="1">
      <c r="B21" s="7" t="s">
        <v>74</v>
      </c>
      <c r="C21" s="7" t="s">
        <v>75</v>
      </c>
      <c r="D21" s="8">
        <v>2</v>
      </c>
      <c r="E21" s="8"/>
      <c r="F21" s="9">
        <v>36.77</v>
      </c>
      <c r="G21" s="9"/>
    </row>
    <row r="22" spans="2:7" ht="12" customHeight="1">
      <c r="B22" s="7" t="s">
        <v>76</v>
      </c>
      <c r="C22" s="7" t="s">
        <v>77</v>
      </c>
      <c r="D22" s="8">
        <v>1</v>
      </c>
      <c r="E22" s="8"/>
      <c r="F22" s="9">
        <v>0.65</v>
      </c>
      <c r="G22" s="9"/>
    </row>
    <row r="23" spans="2:7" ht="12" customHeight="1">
      <c r="B23" s="7" t="s">
        <v>78</v>
      </c>
      <c r="C23" s="7" t="s">
        <v>79</v>
      </c>
      <c r="D23" s="8">
        <v>1</v>
      </c>
      <c r="E23" s="8"/>
      <c r="F23" s="9">
        <v>14.43</v>
      </c>
      <c r="G23" s="9"/>
    </row>
    <row r="24" spans="2:7" ht="12" customHeight="1">
      <c r="B24" s="7" t="s">
        <v>80</v>
      </c>
      <c r="C24" s="7" t="s">
        <v>81</v>
      </c>
      <c r="D24" s="8">
        <v>3</v>
      </c>
      <c r="E24" s="8"/>
      <c r="F24" s="9">
        <v>36.88</v>
      </c>
      <c r="G24" s="9"/>
    </row>
    <row r="25" spans="2:7" ht="12" customHeight="1">
      <c r="B25" s="7" t="s">
        <v>82</v>
      </c>
      <c r="C25" s="7" t="s">
        <v>83</v>
      </c>
      <c r="D25" s="8">
        <v>1</v>
      </c>
      <c r="E25" s="8"/>
      <c r="F25" s="9">
        <v>0.15</v>
      </c>
      <c r="G25" s="9"/>
    </row>
    <row r="26" spans="2:7" ht="12" customHeight="1">
      <c r="B26" s="7" t="s">
        <v>84</v>
      </c>
      <c r="C26" s="7" t="s">
        <v>85</v>
      </c>
      <c r="D26" s="8">
        <v>1</v>
      </c>
      <c r="E26" s="8"/>
      <c r="F26" s="9">
        <v>1.9</v>
      </c>
      <c r="G26" s="9"/>
    </row>
    <row r="27" spans="2:7" ht="12" customHeight="1">
      <c r="B27" s="7" t="s">
        <v>86</v>
      </c>
      <c r="C27" s="7" t="s">
        <v>87</v>
      </c>
      <c r="D27" s="8">
        <v>2</v>
      </c>
      <c r="E27" s="8"/>
      <c r="F27" s="9">
        <v>0.84</v>
      </c>
      <c r="G27" s="9"/>
    </row>
    <row r="30" ht="12.75">
      <c r="B30" s="10"/>
    </row>
    <row r="31" ht="12.75">
      <c r="B31" s="11"/>
    </row>
    <row r="33" ht="12.75">
      <c r="B33" s="10"/>
    </row>
    <row r="34" ht="12.75">
      <c r="B34" s="11"/>
    </row>
  </sheetData>
  <mergeCells count="4">
    <mergeCell ref="B2:G2"/>
    <mergeCell ref="B4:C4"/>
    <mergeCell ref="D4:E4"/>
    <mergeCell ref="F4:G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30"/>
  <sheetViews>
    <sheetView workbookViewId="0" topLeftCell="A1">
      <selection activeCell="A1" sqref="A1:IV16384"/>
    </sheetView>
  </sheetViews>
  <sheetFormatPr defaultColWidth="9.140625" defaultRowHeight="12.75"/>
  <cols>
    <col min="2" max="2" width="12.7109375" style="0" bestFit="1" customWidth="1"/>
    <col min="3" max="3" width="23.140625" style="0" bestFit="1" customWidth="1"/>
  </cols>
  <sheetData>
    <row r="2" spans="2:7" ht="15">
      <c r="B2" s="24" t="s">
        <v>117</v>
      </c>
      <c r="C2" s="24"/>
      <c r="D2" s="24"/>
      <c r="E2" s="24"/>
      <c r="F2" s="24"/>
      <c r="G2" s="24"/>
    </row>
    <row r="4" spans="2:7" ht="12" customHeight="1">
      <c r="B4" s="25" t="s">
        <v>38</v>
      </c>
      <c r="C4" s="25"/>
      <c r="D4" s="25" t="s">
        <v>39</v>
      </c>
      <c r="E4" s="25"/>
      <c r="F4" s="25" t="s">
        <v>40</v>
      </c>
      <c r="G4" s="25"/>
    </row>
    <row r="5" spans="2:7" ht="12" customHeight="1">
      <c r="B5" s="3" t="s">
        <v>41</v>
      </c>
      <c r="C5" s="3" t="s">
        <v>42</v>
      </c>
      <c r="D5" s="3" t="s">
        <v>43</v>
      </c>
      <c r="E5" s="3" t="s">
        <v>44</v>
      </c>
      <c r="F5" s="3" t="s">
        <v>43</v>
      </c>
      <c r="G5" s="3" t="s">
        <v>44</v>
      </c>
    </row>
    <row r="6" spans="2:7" ht="12" customHeight="1">
      <c r="B6" s="4" t="s">
        <v>45</v>
      </c>
      <c r="C6" s="4"/>
      <c r="D6" s="5">
        <v>79</v>
      </c>
      <c r="E6" s="5"/>
      <c r="F6" s="6">
        <v>145.22</v>
      </c>
      <c r="G6" s="6"/>
    </row>
    <row r="7" spans="2:7" ht="12" customHeight="1">
      <c r="B7" s="7" t="s">
        <v>48</v>
      </c>
      <c r="C7" s="7" t="s">
        <v>49</v>
      </c>
      <c r="D7" s="8">
        <v>1</v>
      </c>
      <c r="E7" s="8"/>
      <c r="F7" s="9">
        <v>0.13</v>
      </c>
      <c r="G7" s="9"/>
    </row>
    <row r="8" spans="2:7" ht="12" customHeight="1">
      <c r="B8" s="7" t="s">
        <v>89</v>
      </c>
      <c r="C8" s="7" t="s">
        <v>90</v>
      </c>
      <c r="D8" s="8">
        <v>1</v>
      </c>
      <c r="E8" s="8"/>
      <c r="F8" s="9">
        <v>0.13</v>
      </c>
      <c r="G8" s="9"/>
    </row>
    <row r="9" spans="2:7" ht="12" customHeight="1">
      <c r="B9" s="7" t="s">
        <v>91</v>
      </c>
      <c r="C9" s="7" t="s">
        <v>92</v>
      </c>
      <c r="D9" s="8">
        <v>1</v>
      </c>
      <c r="E9" s="8"/>
      <c r="F9" s="9">
        <v>8.57</v>
      </c>
      <c r="G9" s="9"/>
    </row>
    <row r="10" spans="2:7" ht="12" customHeight="1">
      <c r="B10" s="7" t="s">
        <v>60</v>
      </c>
      <c r="C10" s="7" t="s">
        <v>61</v>
      </c>
      <c r="D10" s="8">
        <v>1</v>
      </c>
      <c r="E10" s="8"/>
      <c r="F10" s="9">
        <v>3.86</v>
      </c>
      <c r="G10" s="9"/>
    </row>
    <row r="11" spans="2:7" ht="12" customHeight="1">
      <c r="B11" s="7" t="s">
        <v>93</v>
      </c>
      <c r="C11" s="7" t="s">
        <v>94</v>
      </c>
      <c r="D11" s="8">
        <v>3</v>
      </c>
      <c r="E11" s="8"/>
      <c r="F11" s="9">
        <v>11.59</v>
      </c>
      <c r="G11" s="9"/>
    </row>
    <row r="12" spans="2:7" ht="12" customHeight="1">
      <c r="B12" s="7" t="s">
        <v>95</v>
      </c>
      <c r="C12" s="7" t="s">
        <v>96</v>
      </c>
      <c r="D12" s="8">
        <v>1</v>
      </c>
      <c r="E12" s="8"/>
      <c r="F12" s="9">
        <v>8</v>
      </c>
      <c r="G12" s="9"/>
    </row>
    <row r="13" spans="2:7" ht="12" customHeight="1">
      <c r="B13" s="7" t="s">
        <v>97</v>
      </c>
      <c r="C13" s="7" t="s">
        <v>98</v>
      </c>
      <c r="D13" s="8">
        <v>6</v>
      </c>
      <c r="E13" s="8"/>
      <c r="F13" s="9">
        <v>10.86</v>
      </c>
      <c r="G13" s="9"/>
    </row>
    <row r="14" spans="2:7" ht="12" customHeight="1">
      <c r="B14" s="7" t="s">
        <v>99</v>
      </c>
      <c r="C14" s="7" t="s">
        <v>100</v>
      </c>
      <c r="D14" s="8">
        <v>1</v>
      </c>
      <c r="E14" s="8"/>
      <c r="F14" s="9">
        <v>0.17</v>
      </c>
      <c r="G14" s="9"/>
    </row>
    <row r="15" spans="2:7" ht="12" customHeight="1">
      <c r="B15" s="7" t="s">
        <v>101</v>
      </c>
      <c r="C15" s="7" t="s">
        <v>102</v>
      </c>
      <c r="D15" s="8">
        <v>2</v>
      </c>
      <c r="E15" s="8"/>
      <c r="F15" s="9">
        <v>0.18</v>
      </c>
      <c r="G15" s="9"/>
    </row>
    <row r="16" spans="2:7" ht="12" customHeight="1">
      <c r="B16" s="7" t="s">
        <v>103</v>
      </c>
      <c r="C16" s="7" t="s">
        <v>104</v>
      </c>
      <c r="D16" s="8">
        <v>1</v>
      </c>
      <c r="E16" s="8"/>
      <c r="F16" s="9">
        <v>0.09</v>
      </c>
      <c r="G16" s="9"/>
    </row>
    <row r="17" spans="2:7" ht="12" customHeight="1">
      <c r="B17" s="7" t="s">
        <v>105</v>
      </c>
      <c r="C17" s="7" t="s">
        <v>106</v>
      </c>
      <c r="D17" s="8">
        <v>16</v>
      </c>
      <c r="E17" s="8"/>
      <c r="F17" s="9">
        <v>1.45</v>
      </c>
      <c r="G17" s="9"/>
    </row>
    <row r="18" spans="2:7" ht="12" customHeight="1">
      <c r="B18" s="7" t="s">
        <v>107</v>
      </c>
      <c r="C18" s="7" t="s">
        <v>108</v>
      </c>
      <c r="D18" s="8">
        <v>14</v>
      </c>
      <c r="E18" s="8"/>
      <c r="F18" s="9">
        <v>1.27</v>
      </c>
      <c r="G18" s="9"/>
    </row>
    <row r="19" spans="2:7" ht="12" customHeight="1">
      <c r="B19" s="7" t="s">
        <v>109</v>
      </c>
      <c r="C19" s="7" t="s">
        <v>110</v>
      </c>
      <c r="D19" s="8">
        <v>14</v>
      </c>
      <c r="E19" s="8"/>
      <c r="F19" s="9">
        <v>1.27</v>
      </c>
      <c r="G19" s="9"/>
    </row>
    <row r="20" spans="2:7" ht="12" customHeight="1">
      <c r="B20" s="7" t="s">
        <v>111</v>
      </c>
      <c r="C20" s="7" t="s">
        <v>112</v>
      </c>
      <c r="D20" s="8">
        <v>9</v>
      </c>
      <c r="E20" s="8"/>
      <c r="F20" s="9">
        <v>0.82</v>
      </c>
      <c r="G20" s="9"/>
    </row>
    <row r="21" spans="2:7" ht="12" customHeight="1">
      <c r="B21" s="7" t="s">
        <v>74</v>
      </c>
      <c r="C21" s="7" t="s">
        <v>75</v>
      </c>
      <c r="D21" s="8">
        <v>1</v>
      </c>
      <c r="E21" s="8"/>
      <c r="F21" s="9">
        <v>18.6</v>
      </c>
      <c r="G21" s="9"/>
    </row>
    <row r="22" spans="2:7" ht="12" customHeight="1">
      <c r="B22" s="7" t="s">
        <v>113</v>
      </c>
      <c r="C22" s="7" t="s">
        <v>114</v>
      </c>
      <c r="D22" s="8">
        <v>3</v>
      </c>
      <c r="E22" s="8"/>
      <c r="F22" s="9">
        <v>9.78</v>
      </c>
      <c r="G22" s="9"/>
    </row>
    <row r="23" spans="2:7" ht="12" customHeight="1">
      <c r="B23" s="7" t="s">
        <v>115</v>
      </c>
      <c r="C23" s="7" t="s">
        <v>116</v>
      </c>
      <c r="D23" s="8">
        <v>4</v>
      </c>
      <c r="E23" s="8"/>
      <c r="F23" s="9">
        <v>68.45</v>
      </c>
      <c r="G23" s="9"/>
    </row>
    <row r="26" ht="12.75">
      <c r="B26" s="10"/>
    </row>
    <row r="27" ht="12.75">
      <c r="B27" s="11"/>
    </row>
    <row r="29" ht="12.75">
      <c r="B29" s="10"/>
    </row>
    <row r="30" ht="12.75">
      <c r="B30" s="11"/>
    </row>
  </sheetData>
  <mergeCells count="4">
    <mergeCell ref="B2:G2"/>
    <mergeCell ref="B4:C4"/>
    <mergeCell ref="D4:E4"/>
    <mergeCell ref="F4:G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37"/>
  <sheetViews>
    <sheetView workbookViewId="0" topLeftCell="A1">
      <selection activeCell="C39" sqref="C39"/>
    </sheetView>
  </sheetViews>
  <sheetFormatPr defaultColWidth="9.140625" defaultRowHeight="12.75"/>
  <cols>
    <col min="2" max="2" width="12.7109375" style="0" bestFit="1" customWidth="1"/>
    <col min="3" max="3" width="23.00390625" style="0" bestFit="1" customWidth="1"/>
    <col min="4" max="4" width="26.00390625" style="0" bestFit="1" customWidth="1"/>
    <col min="5" max="5" width="10.7109375" style="0" bestFit="1" customWidth="1"/>
    <col min="6" max="6" width="9.7109375" style="0" bestFit="1" customWidth="1"/>
  </cols>
  <sheetData>
    <row r="2" spans="1:8" ht="12.75">
      <c r="A2" s="27" t="s">
        <v>118</v>
      </c>
      <c r="B2" s="27"/>
      <c r="C2" s="27"/>
      <c r="D2" s="27"/>
      <c r="E2" s="27"/>
      <c r="F2" s="27"/>
      <c r="G2" s="27"/>
      <c r="H2" s="27"/>
    </row>
    <row r="3" spans="1:8" ht="12.75">
      <c r="A3" s="27" t="s">
        <v>119</v>
      </c>
      <c r="B3" s="27"/>
      <c r="C3" s="27"/>
      <c r="D3" s="27"/>
      <c r="E3" s="27"/>
      <c r="F3" s="27"/>
      <c r="G3" s="27"/>
      <c r="H3" s="27"/>
    </row>
    <row r="4" spans="1:8" ht="12" customHeight="1">
      <c r="A4" s="27" t="s">
        <v>120</v>
      </c>
      <c r="B4" s="27"/>
      <c r="C4" s="27"/>
      <c r="D4" s="27"/>
      <c r="E4" s="27"/>
      <c r="F4" s="27"/>
      <c r="G4" s="27"/>
      <c r="H4" s="27"/>
    </row>
    <row r="5" spans="1:8" ht="12" customHeight="1">
      <c r="A5" s="28" t="s">
        <v>121</v>
      </c>
      <c r="B5" s="28"/>
      <c r="C5" s="28"/>
      <c r="D5" s="28"/>
      <c r="E5" s="28"/>
      <c r="F5" s="28"/>
      <c r="G5" s="29"/>
      <c r="H5" s="28"/>
    </row>
    <row r="6" spans="1:8" ht="12" customHeight="1">
      <c r="A6" s="26" t="s">
        <v>122</v>
      </c>
      <c r="B6" s="26"/>
      <c r="C6" s="26" t="s">
        <v>123</v>
      </c>
      <c r="D6" s="26"/>
      <c r="E6" s="26" t="s">
        <v>124</v>
      </c>
      <c r="F6" s="32" t="s">
        <v>125</v>
      </c>
      <c r="G6" s="33" t="s">
        <v>126</v>
      </c>
      <c r="H6" s="30" t="s">
        <v>127</v>
      </c>
    </row>
    <row r="7" spans="1:8" ht="12" customHeight="1">
      <c r="A7" s="12" t="s">
        <v>41</v>
      </c>
      <c r="B7" s="12" t="s">
        <v>42</v>
      </c>
      <c r="C7" s="12" t="s">
        <v>41</v>
      </c>
      <c r="D7" s="12" t="s">
        <v>42</v>
      </c>
      <c r="E7" s="26"/>
      <c r="F7" s="32"/>
      <c r="G7" s="33"/>
      <c r="H7" s="31"/>
    </row>
    <row r="8" spans="1:8" ht="12" customHeight="1">
      <c r="A8" s="13" t="s">
        <v>128</v>
      </c>
      <c r="B8" s="13" t="s">
        <v>129</v>
      </c>
      <c r="C8" s="13"/>
      <c r="D8" s="13"/>
      <c r="E8" s="13"/>
      <c r="F8" s="14"/>
      <c r="G8" s="15"/>
      <c r="H8" s="16"/>
    </row>
    <row r="9" spans="1:8" ht="12" customHeight="1">
      <c r="A9" s="17" t="s">
        <v>128</v>
      </c>
      <c r="B9" s="17" t="s">
        <v>129</v>
      </c>
      <c r="C9" s="18" t="s">
        <v>130</v>
      </c>
      <c r="D9" s="18" t="s">
        <v>131</v>
      </c>
      <c r="E9" s="18" t="s">
        <v>132</v>
      </c>
      <c r="F9" s="19">
        <v>4.60428571428571</v>
      </c>
      <c r="G9" s="19">
        <v>4</v>
      </c>
      <c r="H9" s="20">
        <f>G9*F9</f>
        <v>18.41714285714284</v>
      </c>
    </row>
    <row r="10" spans="1:8" ht="12" customHeight="1">
      <c r="A10" s="17" t="s">
        <v>128</v>
      </c>
      <c r="B10" s="17" t="s">
        <v>129</v>
      </c>
      <c r="C10" s="18" t="s">
        <v>133</v>
      </c>
      <c r="D10" s="18" t="s">
        <v>23</v>
      </c>
      <c r="E10" s="18" t="s">
        <v>132</v>
      </c>
      <c r="F10" s="19">
        <v>8.60352941176471</v>
      </c>
      <c r="G10" s="19">
        <v>3</v>
      </c>
      <c r="H10" s="20">
        <f aca="true" t="shared" si="0" ref="H10:H32">G10*F10</f>
        <v>25.810588235294126</v>
      </c>
    </row>
    <row r="11" spans="1:8" ht="12" customHeight="1">
      <c r="A11" s="17" t="s">
        <v>128</v>
      </c>
      <c r="B11" s="17" t="s">
        <v>129</v>
      </c>
      <c r="C11" s="18" t="s">
        <v>134</v>
      </c>
      <c r="D11" s="18" t="s">
        <v>135</v>
      </c>
      <c r="E11" s="18" t="s">
        <v>132</v>
      </c>
      <c r="F11" s="19">
        <v>30</v>
      </c>
      <c r="G11" s="19">
        <v>2</v>
      </c>
      <c r="H11" s="20">
        <f t="shared" si="0"/>
        <v>60</v>
      </c>
    </row>
    <row r="12" spans="1:8" ht="12" customHeight="1">
      <c r="A12" s="17" t="s">
        <v>128</v>
      </c>
      <c r="B12" s="17" t="s">
        <v>129</v>
      </c>
      <c r="C12" s="18" t="s">
        <v>136</v>
      </c>
      <c r="D12" s="18" t="s">
        <v>137</v>
      </c>
      <c r="E12" s="18" t="s">
        <v>132</v>
      </c>
      <c r="F12" s="19">
        <v>1</v>
      </c>
      <c r="G12" s="19">
        <v>20</v>
      </c>
      <c r="H12" s="20">
        <f t="shared" si="0"/>
        <v>20</v>
      </c>
    </row>
    <row r="13" spans="1:8" ht="12" customHeight="1">
      <c r="A13" s="17" t="s">
        <v>128</v>
      </c>
      <c r="B13" s="17" t="s">
        <v>129</v>
      </c>
      <c r="C13" s="18" t="s">
        <v>138</v>
      </c>
      <c r="D13" s="18" t="s">
        <v>139</v>
      </c>
      <c r="E13" s="18" t="s">
        <v>132</v>
      </c>
      <c r="F13" s="19">
        <v>0.938881118881119</v>
      </c>
      <c r="G13" s="19">
        <v>35</v>
      </c>
      <c r="H13" s="20">
        <f t="shared" si="0"/>
        <v>32.86083916083916</v>
      </c>
    </row>
    <row r="14" spans="1:8" ht="12" customHeight="1">
      <c r="A14" s="17" t="s">
        <v>128</v>
      </c>
      <c r="B14" s="17" t="s">
        <v>129</v>
      </c>
      <c r="C14" s="18" t="s">
        <v>140</v>
      </c>
      <c r="D14" s="18" t="s">
        <v>141</v>
      </c>
      <c r="E14" s="18" t="s">
        <v>132</v>
      </c>
      <c r="F14" s="19">
        <v>1</v>
      </c>
      <c r="G14" s="19">
        <v>1</v>
      </c>
      <c r="H14" s="20">
        <f t="shared" si="0"/>
        <v>1</v>
      </c>
    </row>
    <row r="15" spans="1:8" ht="12" customHeight="1">
      <c r="A15" s="17" t="s">
        <v>128</v>
      </c>
      <c r="B15" s="17" t="s">
        <v>129</v>
      </c>
      <c r="C15" s="18" t="s">
        <v>142</v>
      </c>
      <c r="D15" s="18" t="s">
        <v>143</v>
      </c>
      <c r="E15" s="18" t="s">
        <v>132</v>
      </c>
      <c r="F15" s="19">
        <v>1</v>
      </c>
      <c r="G15" s="19">
        <v>1</v>
      </c>
      <c r="H15" s="20">
        <f t="shared" si="0"/>
        <v>1</v>
      </c>
    </row>
    <row r="16" spans="1:8" ht="12" customHeight="1">
      <c r="A16" s="17" t="s">
        <v>128</v>
      </c>
      <c r="B16" s="17" t="s">
        <v>129</v>
      </c>
      <c r="C16" s="18" t="s">
        <v>144</v>
      </c>
      <c r="D16" s="18" t="s">
        <v>145</v>
      </c>
      <c r="E16" s="18" t="s">
        <v>132</v>
      </c>
      <c r="F16" s="19">
        <v>1</v>
      </c>
      <c r="G16" s="19">
        <v>1</v>
      </c>
      <c r="H16" s="20">
        <f t="shared" si="0"/>
        <v>1</v>
      </c>
    </row>
    <row r="17" spans="1:8" ht="12" customHeight="1">
      <c r="A17" s="17" t="s">
        <v>128</v>
      </c>
      <c r="B17" s="17" t="s">
        <v>129</v>
      </c>
      <c r="C17" s="18" t="s">
        <v>146</v>
      </c>
      <c r="D17" s="18" t="s">
        <v>25</v>
      </c>
      <c r="E17" s="18" t="s">
        <v>132</v>
      </c>
      <c r="F17" s="19">
        <v>0.723</v>
      </c>
      <c r="G17" s="19">
        <v>1</v>
      </c>
      <c r="H17" s="20">
        <f t="shared" si="0"/>
        <v>0.723</v>
      </c>
    </row>
    <row r="18" spans="1:8" ht="12" customHeight="1">
      <c r="A18" s="17" t="s">
        <v>128</v>
      </c>
      <c r="B18" s="17" t="s">
        <v>129</v>
      </c>
      <c r="C18" s="18" t="s">
        <v>147</v>
      </c>
      <c r="D18" s="18" t="s">
        <v>148</v>
      </c>
      <c r="E18" s="18" t="s">
        <v>132</v>
      </c>
      <c r="F18" s="19">
        <v>1.69</v>
      </c>
      <c r="G18" s="19">
        <v>2</v>
      </c>
      <c r="H18" s="20">
        <f t="shared" si="0"/>
        <v>3.38</v>
      </c>
    </row>
    <row r="19" spans="1:8" ht="12" customHeight="1">
      <c r="A19" s="17" t="s">
        <v>128</v>
      </c>
      <c r="B19" s="17" t="s">
        <v>129</v>
      </c>
      <c r="C19" s="18" t="s">
        <v>149</v>
      </c>
      <c r="D19" s="18" t="s">
        <v>150</v>
      </c>
      <c r="E19" s="18" t="s">
        <v>132</v>
      </c>
      <c r="F19" s="19">
        <v>0.938</v>
      </c>
      <c r="G19" s="19">
        <v>1</v>
      </c>
      <c r="H19" s="20">
        <f t="shared" si="0"/>
        <v>0.938</v>
      </c>
    </row>
    <row r="20" spans="1:8" ht="12" customHeight="1">
      <c r="A20" s="17" t="s">
        <v>128</v>
      </c>
      <c r="B20" s="17" t="s">
        <v>129</v>
      </c>
      <c r="C20" s="18" t="s">
        <v>151</v>
      </c>
      <c r="D20" s="18" t="s">
        <v>152</v>
      </c>
      <c r="E20" s="18" t="s">
        <v>132</v>
      </c>
      <c r="F20" s="19">
        <v>16.0785714285714</v>
      </c>
      <c r="G20" s="19">
        <v>5</v>
      </c>
      <c r="H20" s="20">
        <f t="shared" si="0"/>
        <v>80.392857142857</v>
      </c>
    </row>
    <row r="21" spans="1:8" ht="12" customHeight="1">
      <c r="A21" s="17" t="s">
        <v>128</v>
      </c>
      <c r="B21" s="17" t="s">
        <v>129</v>
      </c>
      <c r="C21" s="18" t="s">
        <v>153</v>
      </c>
      <c r="D21" s="18" t="s">
        <v>8</v>
      </c>
      <c r="E21" s="18" t="s">
        <v>132</v>
      </c>
      <c r="F21" s="19">
        <v>14.8944444444444</v>
      </c>
      <c r="G21" s="19">
        <v>1</v>
      </c>
      <c r="H21" s="20">
        <f t="shared" si="0"/>
        <v>14.8944444444444</v>
      </c>
    </row>
    <row r="22" spans="1:8" ht="12" customHeight="1">
      <c r="A22" s="17" t="s">
        <v>128</v>
      </c>
      <c r="B22" s="17" t="s">
        <v>129</v>
      </c>
      <c r="C22" s="18" t="s">
        <v>154</v>
      </c>
      <c r="D22" s="18" t="s">
        <v>155</v>
      </c>
      <c r="E22" s="18" t="s">
        <v>132</v>
      </c>
      <c r="F22" s="19">
        <v>1.37714285714286</v>
      </c>
      <c r="G22" s="19">
        <v>7</v>
      </c>
      <c r="H22" s="20">
        <f t="shared" si="0"/>
        <v>9.64000000000002</v>
      </c>
    </row>
    <row r="23" spans="1:8" ht="12" customHeight="1">
      <c r="A23" s="17" t="s">
        <v>128</v>
      </c>
      <c r="B23" s="17" t="s">
        <v>129</v>
      </c>
      <c r="C23" s="18" t="s">
        <v>138</v>
      </c>
      <c r="D23" s="18" t="s">
        <v>156</v>
      </c>
      <c r="E23" s="18" t="s">
        <v>132</v>
      </c>
      <c r="F23" s="19">
        <v>0.938881118881119</v>
      </c>
      <c r="G23" s="19">
        <v>11</v>
      </c>
      <c r="H23" s="20">
        <f t="shared" si="0"/>
        <v>10.32769230769231</v>
      </c>
    </row>
    <row r="24" spans="1:8" ht="12" customHeight="1">
      <c r="A24" s="17" t="s">
        <v>128</v>
      </c>
      <c r="B24" s="17" t="s">
        <v>129</v>
      </c>
      <c r="C24" s="18" t="s">
        <v>157</v>
      </c>
      <c r="D24" s="18" t="s">
        <v>158</v>
      </c>
      <c r="E24" s="18" t="s">
        <v>132</v>
      </c>
      <c r="F24" s="19">
        <v>0.49</v>
      </c>
      <c r="G24" s="19">
        <v>3</v>
      </c>
      <c r="H24" s="20">
        <f t="shared" si="0"/>
        <v>1.47</v>
      </c>
    </row>
    <row r="25" spans="1:8" ht="12" customHeight="1">
      <c r="A25" s="17" t="s">
        <v>128</v>
      </c>
      <c r="B25" s="17" t="s">
        <v>129</v>
      </c>
      <c r="C25" s="18" t="s">
        <v>159</v>
      </c>
      <c r="D25" s="18" t="s">
        <v>160</v>
      </c>
      <c r="E25" s="18" t="s">
        <v>132</v>
      </c>
      <c r="F25" s="19">
        <v>0.991666666666667</v>
      </c>
      <c r="G25" s="19">
        <v>1</v>
      </c>
      <c r="H25" s="20">
        <f t="shared" si="0"/>
        <v>0.991666666666667</v>
      </c>
    </row>
    <row r="26" spans="1:8" ht="12" customHeight="1">
      <c r="A26" s="17" t="s">
        <v>128</v>
      </c>
      <c r="B26" s="17" t="s">
        <v>129</v>
      </c>
      <c r="C26" s="18" t="s">
        <v>161</v>
      </c>
      <c r="D26" s="18" t="s">
        <v>162</v>
      </c>
      <c r="E26" s="18" t="s">
        <v>132</v>
      </c>
      <c r="F26" s="19">
        <v>0.404</v>
      </c>
      <c r="G26" s="19">
        <v>3</v>
      </c>
      <c r="H26" s="20">
        <f t="shared" si="0"/>
        <v>1.2120000000000002</v>
      </c>
    </row>
    <row r="27" spans="1:8" ht="12" customHeight="1">
      <c r="A27" s="17" t="s">
        <v>128</v>
      </c>
      <c r="B27" s="17" t="s">
        <v>129</v>
      </c>
      <c r="C27" s="18" t="s">
        <v>163</v>
      </c>
      <c r="D27" s="18" t="s">
        <v>164</v>
      </c>
      <c r="E27" s="18" t="s">
        <v>165</v>
      </c>
      <c r="F27" s="19">
        <v>12.88125</v>
      </c>
      <c r="G27" s="19">
        <v>17.6</v>
      </c>
      <c r="H27" s="20">
        <f t="shared" si="0"/>
        <v>226.71</v>
      </c>
    </row>
    <row r="28" spans="1:8" ht="12" customHeight="1">
      <c r="A28" s="17" t="s">
        <v>128</v>
      </c>
      <c r="B28" s="17" t="s">
        <v>129</v>
      </c>
      <c r="C28" s="18" t="s">
        <v>166</v>
      </c>
      <c r="D28" s="18" t="s">
        <v>167</v>
      </c>
      <c r="E28" s="18" t="s">
        <v>132</v>
      </c>
      <c r="F28" s="19">
        <v>147.73</v>
      </c>
      <c r="G28" s="19">
        <v>1</v>
      </c>
      <c r="H28" s="20">
        <f t="shared" si="0"/>
        <v>147.73</v>
      </c>
    </row>
    <row r="29" spans="1:8" ht="12.75">
      <c r="A29" s="17" t="s">
        <v>168</v>
      </c>
      <c r="B29" s="17" t="s">
        <v>169</v>
      </c>
      <c r="C29" s="18" t="s">
        <v>170</v>
      </c>
      <c r="D29" s="18" t="s">
        <v>171</v>
      </c>
      <c r="E29" s="18" t="s">
        <v>132</v>
      </c>
      <c r="F29" s="19">
        <v>80.72</v>
      </c>
      <c r="G29" s="19">
        <v>1</v>
      </c>
      <c r="H29" s="20">
        <f t="shared" si="0"/>
        <v>80.72</v>
      </c>
    </row>
    <row r="30" spans="1:8" ht="12.75">
      <c r="A30" s="17" t="s">
        <v>128</v>
      </c>
      <c r="B30" s="17" t="s">
        <v>129</v>
      </c>
      <c r="C30" s="18" t="s">
        <v>172</v>
      </c>
      <c r="D30" s="18" t="s">
        <v>173</v>
      </c>
      <c r="E30" s="18" t="s">
        <v>132</v>
      </c>
      <c r="F30" s="19">
        <v>5.66</v>
      </c>
      <c r="G30" s="19">
        <v>1</v>
      </c>
      <c r="H30" s="20">
        <f t="shared" si="0"/>
        <v>5.66</v>
      </c>
    </row>
    <row r="31" spans="1:8" ht="12.75">
      <c r="A31" s="17" t="s">
        <v>128</v>
      </c>
      <c r="B31" s="17" t="s">
        <v>129</v>
      </c>
      <c r="C31" s="18" t="s">
        <v>174</v>
      </c>
      <c r="D31" s="18" t="s">
        <v>175</v>
      </c>
      <c r="E31" s="18" t="s">
        <v>132</v>
      </c>
      <c r="F31" s="19">
        <v>25.9083333333333</v>
      </c>
      <c r="G31" s="19">
        <v>2</v>
      </c>
      <c r="H31" s="20">
        <f t="shared" si="0"/>
        <v>51.8166666666666</v>
      </c>
    </row>
    <row r="32" spans="1:8" ht="12.75">
      <c r="A32" s="17" t="s">
        <v>128</v>
      </c>
      <c r="B32" s="17" t="s">
        <v>129</v>
      </c>
      <c r="C32" s="18" t="s">
        <v>176</v>
      </c>
      <c r="D32" s="18" t="s">
        <v>177</v>
      </c>
      <c r="E32" s="18" t="s">
        <v>132</v>
      </c>
      <c r="F32" s="19">
        <v>1.65</v>
      </c>
      <c r="G32" s="19">
        <v>1</v>
      </c>
      <c r="H32" s="20">
        <f t="shared" si="0"/>
        <v>1.65</v>
      </c>
    </row>
    <row r="33" spans="1:8" ht="12.75">
      <c r="A33" s="21"/>
      <c r="B33" s="21"/>
      <c r="C33" s="21"/>
      <c r="D33" s="21"/>
      <c r="E33" s="21"/>
      <c r="F33" s="21"/>
      <c r="G33" s="21"/>
      <c r="H33" s="21"/>
    </row>
    <row r="34" spans="2:8" ht="12.75">
      <c r="B34" s="10"/>
      <c r="G34" s="21"/>
      <c r="H34" s="21"/>
    </row>
    <row r="35" spans="2:8" ht="12.75">
      <c r="B35" s="11"/>
      <c r="G35" s="21"/>
      <c r="H35" s="21"/>
    </row>
    <row r="36" spans="2:8" ht="12.75">
      <c r="B36" s="10"/>
      <c r="G36" s="21"/>
      <c r="H36" s="21"/>
    </row>
    <row r="37" spans="2:8" ht="12.75">
      <c r="B37" s="11"/>
      <c r="G37" s="21"/>
      <c r="H37" s="21"/>
    </row>
  </sheetData>
  <mergeCells count="10">
    <mergeCell ref="A6:B6"/>
    <mergeCell ref="A2:H2"/>
    <mergeCell ref="A3:H3"/>
    <mergeCell ref="A4:H4"/>
    <mergeCell ref="A5:H5"/>
    <mergeCell ref="H6:H7"/>
    <mergeCell ref="C6:D6"/>
    <mergeCell ref="E6:E7"/>
    <mergeCell ref="F6:F7"/>
    <mergeCell ref="G6:G7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bdz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ch1</dc:creator>
  <cp:keywords/>
  <dc:description/>
  <cp:lastModifiedBy>PC-01</cp:lastModifiedBy>
  <cp:lastPrinted>2012-03-22T12:23:23Z</cp:lastPrinted>
  <dcterms:created xsi:type="dcterms:W3CDTF">2012-01-31T13:38:34Z</dcterms:created>
  <dcterms:modified xsi:type="dcterms:W3CDTF">2012-03-22T12:23:37Z</dcterms:modified>
  <cp:category/>
  <cp:version/>
  <cp:contentType/>
  <cp:contentStatus/>
</cp:coreProperties>
</file>