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PECIFK." sheetId="1" r:id="rId1"/>
  </sheets>
  <definedNames/>
  <calcPr fullCalcOnLoad="1"/>
</workbook>
</file>

<file path=xl/sharedStrings.xml><?xml version="1.0" encoding="utf-8"?>
<sst xmlns="http://schemas.openxmlformats.org/spreadsheetml/2006/main" count="700" uniqueCount="167">
  <si>
    <t xml:space="preserve">                                                /подредени по номенклатурни номера/</t>
  </si>
  <si>
    <t>10 кн.</t>
  </si>
  <si>
    <t>5 кн.</t>
  </si>
  <si>
    <t>ДП-9 Книга за безнормено отчитане престоя на в-ните</t>
  </si>
  <si>
    <t>Количество в пакет</t>
  </si>
  <si>
    <t>Размер в см</t>
  </si>
  <si>
    <t>ТОЧНО НАИМЕНОВАНИЕ НА ОБРАЗЕЦА</t>
  </si>
  <si>
    <t>ВП 2 Известие за подаване неизправни в-ни за ремонт</t>
  </si>
  <si>
    <t>12,5х17</t>
  </si>
  <si>
    <t xml:space="preserve">     „Отпечатване и доставка на номенклатурни книжни образци и книги за нуждите на „БДЖ - Товарни превози” ЕООД”</t>
  </si>
  <si>
    <t>Управител на „БДЖ – Товарни превози” ЕООД</t>
  </si>
  <si>
    <t>инж. Ивайло Иванов</t>
  </si>
  <si>
    <t>Обща стойност в лева без ДДС</t>
  </si>
  <si>
    <t>10 бл.</t>
  </si>
  <si>
    <t>30 бл.</t>
  </si>
  <si>
    <t>20 бл.</t>
  </si>
  <si>
    <t>40 бл.</t>
  </si>
  <si>
    <t>2 бл.</t>
  </si>
  <si>
    <t>5 бл.</t>
  </si>
  <si>
    <t>1000 бр.</t>
  </si>
  <si>
    <t>брой</t>
  </si>
  <si>
    <t>Ном.№ на обр.</t>
  </si>
  <si>
    <t>УВ-4 Етикет за придвижване,жълт фон</t>
  </si>
  <si>
    <t xml:space="preserve">УВ-3 Етикет  за подаване на вагон на ремонтен коловоз,червен фон </t>
  </si>
  <si>
    <t>Мярка</t>
  </si>
  <si>
    <t>КНИГИ С ТВЪРДА ПОДВЪРЗИЯ</t>
  </si>
  <si>
    <t>ВМ-1Инвентарна книга за вагонни мушами</t>
  </si>
  <si>
    <t>книга</t>
  </si>
  <si>
    <t>30х21</t>
  </si>
  <si>
    <t>42х30</t>
  </si>
  <si>
    <t>ВП – 6 Книга за норменото отчитане повр.тов.вагони</t>
  </si>
  <si>
    <t>30х42</t>
  </si>
  <si>
    <t>ВП-7 Книга за безнор.отч.на повр.тов.вагони</t>
  </si>
  <si>
    <t>21х30</t>
  </si>
  <si>
    <t>ДП-5 Книга за включване и изключване на вагони</t>
  </si>
  <si>
    <t>ДП - 6 Балансов наръчник за пристигнали и изпратени вагони</t>
  </si>
  <si>
    <t>35х25</t>
  </si>
  <si>
    <t>ДП - 10 Магазинна книга за изпратени товари</t>
  </si>
  <si>
    <t>ДП 13 Магазинна книга за пристигнали товари</t>
  </si>
  <si>
    <t>КП-601 Касова книга</t>
  </si>
  <si>
    <t>КП-603 Депоз.книга за пол.билети и цели обр.</t>
  </si>
  <si>
    <t>Ж-81 Ревизионен лист</t>
  </si>
  <si>
    <t>25х35</t>
  </si>
  <si>
    <t>33х23</t>
  </si>
  <si>
    <t>ІІІ-548-Книга за липсващи и повредени пратки</t>
  </si>
  <si>
    <t>V - 405 Нарядна книга</t>
  </si>
  <si>
    <t>Книга за митнически манифест</t>
  </si>
  <si>
    <t>Книга вагоно-ревизорска</t>
  </si>
  <si>
    <t>КНИГИ С МЕКА ПОДВЪРЗИЯ</t>
  </si>
  <si>
    <t>ІІ 47 Книга за описване на вагоните</t>
  </si>
  <si>
    <t>17,5х25</t>
  </si>
  <si>
    <t>ІІ-76 Дневник за телефонограми</t>
  </si>
  <si>
    <t>17х25</t>
  </si>
  <si>
    <t>КНИЖНИ ОБРАЗЦИ И ФОРМУЛЯРИ</t>
  </si>
  <si>
    <t>блок</t>
  </si>
  <si>
    <t>10х21</t>
  </si>
  <si>
    <t>ВП-3 Съпроводителен лист за препращане на вагони</t>
  </si>
  <si>
    <t>15х21</t>
  </si>
  <si>
    <t>ВП 10А-известие за извършен ремонт на вагоните</t>
  </si>
  <si>
    <t>ВП-11 Бележка за спирачките</t>
  </si>
  <si>
    <t>ДОО-2 Денонощен отчет на вагонния парк</t>
  </si>
  <si>
    <t>100х35</t>
  </si>
  <si>
    <t>ДОО-3 Отчет за тов.разт.работа по вид в-ни и нат.по вид товари</t>
  </si>
  <si>
    <t>33х66</t>
  </si>
  <si>
    <t>ДОО - 4 Отчет за престоя на вагоните</t>
  </si>
  <si>
    <t>ДП-1 натурун лист за влакове с гол.състав</t>
  </si>
  <si>
    <t>ДП-1 Натурен лист за влак.с малък състав</t>
  </si>
  <si>
    <t>ДП-14 Ведомост за предаване и приемане на ваг.в индустр.клон</t>
  </si>
  <si>
    <t>КП-5 Отчет за изпратени сточни пратки</t>
  </si>
  <si>
    <t>КП5а/6а приповторка на дневните сборове по изпр.сточни пратки</t>
  </si>
  <si>
    <t>КП-6 Отчет за освободените сточни пратки</t>
  </si>
  <si>
    <t>33х17,5</t>
  </si>
  <si>
    <t>КП-14 Сметка за освободените сточ.пратки</t>
  </si>
  <si>
    <t>КП-14а Приповторка на сборове от отделните партиди в обр.КП-14</t>
  </si>
  <si>
    <t>КП-34 Негативно известие</t>
  </si>
  <si>
    <t>15х10,5</t>
  </si>
  <si>
    <t>КП-303а Искане за ценни книжа</t>
  </si>
  <si>
    <t>21х15</t>
  </si>
  <si>
    <t>КП-354 Списък на пристигналите межд.сточни пратки</t>
  </si>
  <si>
    <t>КП-355 Списък на известията за освоб.межд.сточни пратки</t>
  </si>
  <si>
    <t>КП-607 Опис на дневните сборове за допълн.прих.</t>
  </si>
  <si>
    <t>КП-612 Главна сметка</t>
  </si>
  <si>
    <t>60х42</t>
  </si>
  <si>
    <t>ФОМ 37 Сведение</t>
  </si>
  <si>
    <t>ІІ-5 Маневрена бележка малък състав</t>
  </si>
  <si>
    <t>ІІ - 5а Маневрена бележка голям състав</t>
  </si>
  <si>
    <t>Заявка за маневра</t>
  </si>
  <si>
    <t>ІІ-18 Придружително за празен вагон</t>
  </si>
  <si>
    <t>ІІ-21-Придружителен лист за б. и п. влакове-гол.формат</t>
  </si>
  <si>
    <t>ІІ-39 План за извършване на маневра</t>
  </si>
  <si>
    <t>ІІ-73 Телеграма</t>
  </si>
  <si>
    <t>ІІІ-28 Прид.писмо за тов.изпратени от гарите в М.С.С.</t>
  </si>
  <si>
    <t>ІІІ - 547 Констативен протокол за липси и повреди</t>
  </si>
  <si>
    <t>Образец VІ-261</t>
  </si>
  <si>
    <t>Образец VІ-262</t>
  </si>
  <si>
    <t>VІІІ-151 Сметка за прист.сточни пратки</t>
  </si>
  <si>
    <t>Х - 21 Сметка за изпр.межд.сточни пратки по конвенцията</t>
  </si>
  <si>
    <t>60х21</t>
  </si>
  <si>
    <t>Х-21а Сметка за отчитане сумите по  разписките за предплащане</t>
  </si>
  <si>
    <t>Х-22 Сметки за изпратени межд.сточни пратки по съглашението</t>
  </si>
  <si>
    <t>ХХа Извлечение</t>
  </si>
  <si>
    <t>Лична сметка за месец</t>
  </si>
  <si>
    <t>Маршрутен лист-лична сметка за отчитане на работното време</t>
  </si>
  <si>
    <t>48 – часова заявка</t>
  </si>
  <si>
    <t>Инструктажна книга, прил.3,чл.6,чл.20,т.3</t>
  </si>
  <si>
    <t>ВМ 5 придружително писмо за вагонна мушама</t>
  </si>
  <si>
    <t>ВМ 6 акт за повреди и липси на вагонни мушами</t>
  </si>
  <si>
    <t>Обр.1,нареждане за експедиция</t>
  </si>
  <si>
    <t>Картони за вагонен кантар 120т - / Нагема /</t>
  </si>
  <si>
    <t xml:space="preserve">Лична сметка </t>
  </si>
  <si>
    <t>Справка за извършен обем маневрена дейност - Прил.1</t>
  </si>
  <si>
    <t>Маршрутен лист форма 35</t>
  </si>
  <si>
    <t>График за работно време</t>
  </si>
  <si>
    <t>Сменен план</t>
  </si>
  <si>
    <t>Ном.№</t>
  </si>
  <si>
    <t>202а</t>
  </si>
  <si>
    <t>УВ-2 Етикет за предаване вагон във В.Р.Депо червен</t>
  </si>
  <si>
    <t>УВ-7 липси и повреди</t>
  </si>
  <si>
    <t>КП-628 книга за контролиране поправки и предписания</t>
  </si>
  <si>
    <t>ДП-8 Книга за отчитане престоя на вагоните в гара</t>
  </si>
  <si>
    <t>ДП-7 Книга за балансово отчитане</t>
  </si>
  <si>
    <t>ІІІ-98 Книга за искане вагони</t>
  </si>
  <si>
    <t>ІІІ-502 Книга за мерене на вагоните</t>
  </si>
  <si>
    <t>ВМ-3 Книга за пристигнали и изпратени мушами</t>
  </si>
  <si>
    <t>Вид    изра-   ботка</t>
  </si>
  <si>
    <t>кн.х100л.</t>
  </si>
  <si>
    <t>офсет 70гр./кв.м</t>
  </si>
  <si>
    <t>1+1</t>
  </si>
  <si>
    <t>Вид хартия</t>
  </si>
  <si>
    <t>Цветност</t>
  </si>
  <si>
    <t>бл.х100л.</t>
  </si>
  <si>
    <t>коч.х50/2</t>
  </si>
  <si>
    <t>химиз.54гр./кв.м</t>
  </si>
  <si>
    <t>Заявено количество</t>
  </si>
  <si>
    <t>№ по ред</t>
  </si>
  <si>
    <t>1+0</t>
  </si>
  <si>
    <t>3,3х25</t>
  </si>
  <si>
    <t>хромерзац 340гр./кв.м</t>
  </si>
  <si>
    <t>10,5х21</t>
  </si>
  <si>
    <t>Образец  I - жълт фон</t>
  </si>
  <si>
    <t>Образец К - син фон</t>
  </si>
  <si>
    <t>2+0</t>
  </si>
  <si>
    <t>Образец М  - бял фон</t>
  </si>
  <si>
    <t>офсет 80гр./кв.м</t>
  </si>
  <si>
    <t>УВ-6 Спирачка повредена</t>
  </si>
  <si>
    <t>Книга за заявяване превоза на натоварени (празни, частни) вагони</t>
  </si>
  <si>
    <t>21 х 30</t>
  </si>
  <si>
    <t>К-га за заявяване на празни вагони за натоварване</t>
  </si>
  <si>
    <t>Книга за заявяване на фериботни вагони за натоварване</t>
  </si>
  <si>
    <t>30 х 21</t>
  </si>
  <si>
    <t>ДП-3 Наръч. за движениетона возила</t>
  </si>
  <si>
    <t>21х20</t>
  </si>
  <si>
    <t>Образец R - бял, прекъснатите линии в червено</t>
  </si>
  <si>
    <t>1+0/№</t>
  </si>
  <si>
    <t>2+0/№</t>
  </si>
  <si>
    <t>ІІ-21а Придружителен лист за тов. и смесени влакове малък формат</t>
  </si>
  <si>
    <t>ФОТ 6 Наряд малък формат</t>
  </si>
  <si>
    <t>ФОТ 6 Наряд голям формат</t>
  </si>
  <si>
    <t>ФОМ 8 Сл. предавателно</t>
  </si>
  <si>
    <r>
      <t>Пламен Джуров</t>
    </r>
    <r>
      <rPr>
        <b/>
        <sz val="12"/>
        <color indexed="8"/>
        <rFont val="Times New Roman"/>
        <family val="1"/>
      </rPr>
      <t xml:space="preserve">                                                 </t>
    </r>
  </si>
  <si>
    <t xml:space="preserve">Общо количество   </t>
  </si>
  <si>
    <t xml:space="preserve">Ед. цена съгласно мярка         / в лв. </t>
  </si>
  <si>
    <t>бл.х 50/2</t>
  </si>
  <si>
    <r>
      <t xml:space="preserve">                             ТЕХНИЧЕСКА СПЕЦИФИКАЦИЯ                                                     </t>
    </r>
    <r>
      <rPr>
        <sz val="12"/>
        <rFont val="Times New Roman"/>
        <family val="1"/>
      </rPr>
      <t>Приложение №1</t>
    </r>
  </si>
  <si>
    <t>бр.х100л.с лентичка м/у тях</t>
  </si>
  <si>
    <t>ИЗПЪЛНИТЕЛ:</t>
  </si>
  <si>
    <t xml:space="preserve"> ВЪЗЛОЖИТЕЛИ: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</si>
</sst>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0.000"/>
  </numFmts>
  <fonts count="33">
    <font>
      <sz val="10"/>
      <name val="Arial"/>
      <family val="0"/>
    </font>
    <font>
      <sz val="8"/>
      <name val="Arial"/>
      <family val="0"/>
    </font>
    <font>
      <sz val="11"/>
      <color indexed="8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55" applyFont="1" applyBorder="1" applyAlignment="1">
      <alignment wrapText="1"/>
      <protection/>
    </xf>
    <xf numFmtId="0" fontId="2" fillId="0" borderId="10" xfId="55" applyFont="1" applyFill="1" applyBorder="1">
      <alignment/>
      <protection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24" borderId="1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5" fillId="21" borderId="12" xfId="0" applyFont="1" applyFill="1" applyBorder="1" applyAlignment="1">
      <alignment/>
    </xf>
    <xf numFmtId="0" fontId="24" fillId="21" borderId="10" xfId="0" applyFont="1" applyFill="1" applyBorder="1" applyAlignment="1">
      <alignment horizontal="right" vertical="center" wrapText="1"/>
    </xf>
    <xf numFmtId="2" fontId="24" fillId="21" borderId="10" xfId="0" applyNumberFormat="1" applyFont="1" applyFill="1" applyBorder="1" applyAlignment="1">
      <alignment horizontal="right"/>
    </xf>
    <xf numFmtId="0" fontId="24" fillId="21" borderId="15" xfId="0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25" fillId="21" borderId="10" xfId="0" applyFont="1" applyFill="1" applyBorder="1" applyAlignment="1">
      <alignment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24" fillId="0" borderId="10" xfId="0" applyFont="1" applyBorder="1" applyAlignment="1">
      <alignment horizontal="center"/>
    </xf>
    <xf numFmtId="0" fontId="4" fillId="21" borderId="10" xfId="0" applyFont="1" applyFill="1" applyBorder="1" applyAlignment="1">
      <alignment horizontal="right"/>
    </xf>
    <xf numFmtId="0" fontId="4" fillId="21" borderId="10" xfId="0" applyFont="1" applyFill="1" applyBorder="1" applyAlignment="1">
      <alignment horizontal="right" vertical="center" wrapText="1"/>
    </xf>
    <xf numFmtId="0" fontId="4" fillId="21" borderId="10" xfId="0" applyFont="1" applyFill="1" applyBorder="1" applyAlignment="1">
      <alignment/>
    </xf>
    <xf numFmtId="2" fontId="24" fillId="21" borderId="10" xfId="0" applyNumberFormat="1" applyFont="1" applyFill="1" applyBorder="1" applyAlignment="1">
      <alignment/>
    </xf>
    <xf numFmtId="0" fontId="24" fillId="21" borderId="15" xfId="0" applyFont="1" applyFill="1" applyBorder="1" applyAlignment="1">
      <alignment/>
    </xf>
    <xf numFmtId="0" fontId="2" fillId="21" borderId="10" xfId="56" applyFont="1" applyFill="1" applyBorder="1" applyAlignment="1">
      <alignment/>
    </xf>
    <xf numFmtId="2" fontId="2" fillId="21" borderId="10" xfId="55" applyNumberFormat="1" applyFont="1" applyFill="1" applyBorder="1">
      <alignment/>
      <protection/>
    </xf>
    <xf numFmtId="0" fontId="24" fillId="21" borderId="1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9" fillId="25" borderId="0" xfId="0" applyFont="1" applyFill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0" fillId="0" borderId="0" xfId="0" applyNumberFormat="1" applyAlignment="1">
      <alignment/>
    </xf>
    <xf numFmtId="0" fontId="2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wrapText="1"/>
    </xf>
    <xf numFmtId="0" fontId="27" fillId="0" borderId="0" xfId="0" applyFont="1" applyBorder="1" applyAlignment="1">
      <alignment horizontal="center"/>
    </xf>
    <xf numFmtId="0" fontId="32" fillId="0" borderId="0" xfId="0" applyFont="1" applyAlignment="1">
      <alignment horizontal="left" wrapText="1"/>
    </xf>
    <xf numFmtId="0" fontId="25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8"/>
  <sheetViews>
    <sheetView tabSelected="1" zoomScalePageLayoutView="0" workbookViewId="0" topLeftCell="A81">
      <selection activeCell="A121" sqref="A121:O157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55.421875" style="0" customWidth="1"/>
    <col min="4" max="4" width="7.140625" style="0" customWidth="1"/>
    <col min="5" max="5" width="8.28125" style="0" customWidth="1"/>
    <col min="6" max="6" width="10.140625" style="0" customWidth="1"/>
    <col min="7" max="7" width="17.00390625" style="0" customWidth="1"/>
    <col min="8" max="8" width="8.421875" style="0" customWidth="1"/>
    <col min="9" max="9" width="10.28125" style="0" customWidth="1"/>
    <col min="10" max="10" width="1.1484375" style="0" hidden="1" customWidth="1"/>
    <col min="11" max="12" width="9.140625" style="0" hidden="1" customWidth="1"/>
    <col min="13" max="13" width="10.140625" style="0" customWidth="1"/>
    <col min="14" max="14" width="9.00390625" style="0" customWidth="1"/>
    <col min="15" max="15" width="10.7109375" style="0" customWidth="1"/>
  </cols>
  <sheetData>
    <row r="1" spans="1:15" ht="24" customHeight="1">
      <c r="A1" s="65"/>
      <c r="B1" s="65"/>
      <c r="C1" s="74" t="s">
        <v>163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7.25" customHeight="1">
      <c r="A2" s="66" t="s">
        <v>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4"/>
      <c r="O2" s="24"/>
    </row>
    <row r="3" ht="15.75" customHeight="1">
      <c r="C3" s="58" t="s">
        <v>0</v>
      </c>
    </row>
    <row r="4" spans="1:19" ht="50.25" customHeight="1">
      <c r="A4" s="34" t="s">
        <v>134</v>
      </c>
      <c r="B4" s="34" t="s">
        <v>21</v>
      </c>
      <c r="C4" s="35" t="s">
        <v>6</v>
      </c>
      <c r="D4" s="35" t="s">
        <v>24</v>
      </c>
      <c r="E4" s="34" t="s">
        <v>5</v>
      </c>
      <c r="F4" s="36" t="s">
        <v>124</v>
      </c>
      <c r="G4" s="37" t="s">
        <v>128</v>
      </c>
      <c r="H4" s="36" t="s">
        <v>129</v>
      </c>
      <c r="I4" s="37" t="s">
        <v>4</v>
      </c>
      <c r="J4" s="34" t="s">
        <v>133</v>
      </c>
      <c r="K4" s="34"/>
      <c r="L4" s="34"/>
      <c r="M4" s="38" t="s">
        <v>160</v>
      </c>
      <c r="R4" s="38" t="s">
        <v>161</v>
      </c>
      <c r="S4" s="38" t="s">
        <v>12</v>
      </c>
    </row>
    <row r="5" spans="1:19" ht="12.7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10</v>
      </c>
      <c r="R5" s="39">
        <v>11</v>
      </c>
      <c r="S5" s="39">
        <v>12</v>
      </c>
    </row>
    <row r="6" spans="1:19" ht="16.5" customHeight="1">
      <c r="A6" s="4"/>
      <c r="B6" s="5"/>
      <c r="C6" s="30" t="s">
        <v>25</v>
      </c>
      <c r="D6" s="5"/>
      <c r="E6" s="5"/>
      <c r="F6" s="6"/>
      <c r="G6" s="5"/>
      <c r="H6" s="5"/>
      <c r="I6" s="5"/>
      <c r="J6" s="7"/>
      <c r="K6" s="7"/>
      <c r="L6" s="5"/>
      <c r="M6" s="5"/>
      <c r="R6" s="5"/>
      <c r="S6" s="8"/>
    </row>
    <row r="7" spans="1:19" ht="15">
      <c r="A7" s="29">
        <v>1</v>
      </c>
      <c r="B7" s="10">
        <v>1</v>
      </c>
      <c r="C7" s="10" t="s">
        <v>26</v>
      </c>
      <c r="D7" s="26" t="s">
        <v>27</v>
      </c>
      <c r="E7" s="26" t="s">
        <v>28</v>
      </c>
      <c r="F7" s="17" t="s">
        <v>125</v>
      </c>
      <c r="G7" s="12" t="s">
        <v>126</v>
      </c>
      <c r="H7" s="26" t="s">
        <v>127</v>
      </c>
      <c r="I7" s="18" t="s">
        <v>1</v>
      </c>
      <c r="J7" s="17">
        <v>13</v>
      </c>
      <c r="K7" s="17">
        <v>0</v>
      </c>
      <c r="L7" s="26">
        <v>0</v>
      </c>
      <c r="M7" s="44">
        <f>J7+K7+L7</f>
        <v>13</v>
      </c>
      <c r="R7" s="32"/>
      <c r="S7" s="33"/>
    </row>
    <row r="8" spans="1:19" ht="15">
      <c r="A8" s="29">
        <v>2</v>
      </c>
      <c r="B8" s="10">
        <v>2</v>
      </c>
      <c r="C8" s="10" t="s">
        <v>123</v>
      </c>
      <c r="D8" s="26" t="s">
        <v>27</v>
      </c>
      <c r="E8" s="26" t="s">
        <v>29</v>
      </c>
      <c r="F8" s="17" t="s">
        <v>125</v>
      </c>
      <c r="G8" s="12" t="s">
        <v>126</v>
      </c>
      <c r="H8" s="26" t="s">
        <v>127</v>
      </c>
      <c r="I8" s="18" t="s">
        <v>2</v>
      </c>
      <c r="J8" s="17">
        <v>21</v>
      </c>
      <c r="K8" s="17">
        <v>5</v>
      </c>
      <c r="L8" s="26">
        <v>5</v>
      </c>
      <c r="M8" s="44">
        <f aca="true" t="shared" si="0" ref="M8:M21">J8+K8+L8</f>
        <v>31</v>
      </c>
      <c r="R8" s="32"/>
      <c r="S8" s="33"/>
    </row>
    <row r="9" spans="1:19" ht="15">
      <c r="A9" s="29">
        <v>3</v>
      </c>
      <c r="B9" s="10">
        <v>5</v>
      </c>
      <c r="C9" s="10" t="s">
        <v>30</v>
      </c>
      <c r="D9" s="26" t="s">
        <v>27</v>
      </c>
      <c r="E9" s="26" t="s">
        <v>31</v>
      </c>
      <c r="F9" s="17" t="s">
        <v>125</v>
      </c>
      <c r="G9" s="12" t="s">
        <v>126</v>
      </c>
      <c r="H9" s="26" t="s">
        <v>127</v>
      </c>
      <c r="I9" s="18" t="s">
        <v>2</v>
      </c>
      <c r="J9" s="17">
        <v>10</v>
      </c>
      <c r="K9" s="17">
        <v>8</v>
      </c>
      <c r="L9" s="26">
        <v>0</v>
      </c>
      <c r="M9" s="44">
        <f t="shared" si="0"/>
        <v>18</v>
      </c>
      <c r="R9" s="32"/>
      <c r="S9" s="33"/>
    </row>
    <row r="10" spans="1:19" ht="15">
      <c r="A10" s="29">
        <v>4</v>
      </c>
      <c r="B10" s="10">
        <v>6</v>
      </c>
      <c r="C10" s="10" t="s">
        <v>32</v>
      </c>
      <c r="D10" s="26" t="s">
        <v>27</v>
      </c>
      <c r="E10" s="26" t="s">
        <v>29</v>
      </c>
      <c r="F10" s="17" t="s">
        <v>125</v>
      </c>
      <c r="G10" s="12" t="s">
        <v>126</v>
      </c>
      <c r="H10" s="26" t="s">
        <v>127</v>
      </c>
      <c r="I10" s="18" t="s">
        <v>2</v>
      </c>
      <c r="J10" s="17">
        <v>0</v>
      </c>
      <c r="K10" s="17">
        <v>4</v>
      </c>
      <c r="L10" s="26">
        <v>0</v>
      </c>
      <c r="M10" s="44">
        <f t="shared" si="0"/>
        <v>4</v>
      </c>
      <c r="R10" s="32"/>
      <c r="S10" s="33"/>
    </row>
    <row r="11" spans="1:19" ht="15">
      <c r="A11" s="29">
        <v>5</v>
      </c>
      <c r="B11" s="10">
        <v>8</v>
      </c>
      <c r="C11" s="10" t="s">
        <v>150</v>
      </c>
      <c r="D11" s="26" t="s">
        <v>27</v>
      </c>
      <c r="E11" s="26" t="s">
        <v>33</v>
      </c>
      <c r="F11" s="17" t="s">
        <v>125</v>
      </c>
      <c r="G11" s="12" t="s">
        <v>126</v>
      </c>
      <c r="H11" s="26" t="s">
        <v>127</v>
      </c>
      <c r="I11" s="18" t="s">
        <v>1</v>
      </c>
      <c r="J11" s="17">
        <v>30</v>
      </c>
      <c r="K11" s="17">
        <v>0</v>
      </c>
      <c r="L11" s="26">
        <v>10</v>
      </c>
      <c r="M11" s="44">
        <f t="shared" si="0"/>
        <v>40</v>
      </c>
      <c r="R11" s="32"/>
      <c r="S11" s="33"/>
    </row>
    <row r="12" spans="1:19" ht="15">
      <c r="A12" s="29">
        <v>6</v>
      </c>
      <c r="B12" s="10">
        <v>9</v>
      </c>
      <c r="C12" s="10" t="s">
        <v>34</v>
      </c>
      <c r="D12" s="26" t="s">
        <v>27</v>
      </c>
      <c r="E12" s="26" t="s">
        <v>33</v>
      </c>
      <c r="F12" s="17" t="s">
        <v>125</v>
      </c>
      <c r="G12" s="12" t="s">
        <v>126</v>
      </c>
      <c r="H12" s="26" t="s">
        <v>127</v>
      </c>
      <c r="I12" s="18" t="s">
        <v>1</v>
      </c>
      <c r="J12" s="17">
        <v>40</v>
      </c>
      <c r="K12" s="17">
        <v>10</v>
      </c>
      <c r="L12" s="26">
        <v>10</v>
      </c>
      <c r="M12" s="44">
        <f t="shared" si="0"/>
        <v>60</v>
      </c>
      <c r="R12" s="32"/>
      <c r="S12" s="33"/>
    </row>
    <row r="13" spans="1:19" ht="15">
      <c r="A13" s="29">
        <v>7</v>
      </c>
      <c r="B13" s="10">
        <v>10</v>
      </c>
      <c r="C13" s="10" t="s">
        <v>35</v>
      </c>
      <c r="D13" s="26" t="s">
        <v>27</v>
      </c>
      <c r="E13" s="26" t="s">
        <v>29</v>
      </c>
      <c r="F13" s="17" t="s">
        <v>125</v>
      </c>
      <c r="G13" s="12" t="s">
        <v>126</v>
      </c>
      <c r="H13" s="26" t="s">
        <v>127</v>
      </c>
      <c r="I13" s="18" t="s">
        <v>2</v>
      </c>
      <c r="J13" s="17">
        <v>70</v>
      </c>
      <c r="K13" s="17">
        <v>45</v>
      </c>
      <c r="L13" s="26">
        <v>40</v>
      </c>
      <c r="M13" s="44">
        <f t="shared" si="0"/>
        <v>155</v>
      </c>
      <c r="R13" s="32"/>
      <c r="S13" s="33"/>
    </row>
    <row r="14" spans="1:19" ht="15">
      <c r="A14" s="29">
        <v>8</v>
      </c>
      <c r="B14" s="10">
        <v>11</v>
      </c>
      <c r="C14" s="10" t="s">
        <v>120</v>
      </c>
      <c r="D14" s="26" t="s">
        <v>27</v>
      </c>
      <c r="E14" s="26" t="s">
        <v>36</v>
      </c>
      <c r="F14" s="17" t="s">
        <v>125</v>
      </c>
      <c r="G14" s="12" t="s">
        <v>126</v>
      </c>
      <c r="H14" s="26" t="s">
        <v>127</v>
      </c>
      <c r="I14" s="18" t="s">
        <v>1</v>
      </c>
      <c r="J14" s="17">
        <v>100</v>
      </c>
      <c r="K14" s="17">
        <v>35</v>
      </c>
      <c r="L14" s="26">
        <v>0</v>
      </c>
      <c r="M14" s="44">
        <f t="shared" si="0"/>
        <v>135</v>
      </c>
      <c r="R14" s="32"/>
      <c r="S14" s="33"/>
    </row>
    <row r="15" spans="1:19" ht="15">
      <c r="A15" s="29">
        <v>9</v>
      </c>
      <c r="B15" s="10">
        <v>12</v>
      </c>
      <c r="C15" s="10" t="s">
        <v>119</v>
      </c>
      <c r="D15" s="26" t="s">
        <v>27</v>
      </c>
      <c r="E15" s="26" t="s">
        <v>28</v>
      </c>
      <c r="F15" s="17" t="s">
        <v>125</v>
      </c>
      <c r="G15" s="12" t="s">
        <v>126</v>
      </c>
      <c r="H15" s="26" t="s">
        <v>127</v>
      </c>
      <c r="I15" s="18" t="s">
        <v>1</v>
      </c>
      <c r="J15" s="17">
        <v>88</v>
      </c>
      <c r="K15" s="17">
        <v>100</v>
      </c>
      <c r="L15" s="26">
        <v>12</v>
      </c>
      <c r="M15" s="44">
        <f t="shared" si="0"/>
        <v>200</v>
      </c>
      <c r="R15" s="32"/>
      <c r="S15" s="33"/>
    </row>
    <row r="16" spans="1:19" ht="15">
      <c r="A16" s="29">
        <v>10</v>
      </c>
      <c r="B16" s="10">
        <v>13</v>
      </c>
      <c r="C16" s="10" t="s">
        <v>3</v>
      </c>
      <c r="D16" s="26" t="s">
        <v>27</v>
      </c>
      <c r="E16" s="26" t="s">
        <v>33</v>
      </c>
      <c r="F16" s="17" t="s">
        <v>125</v>
      </c>
      <c r="G16" s="12" t="s">
        <v>126</v>
      </c>
      <c r="H16" s="26" t="s">
        <v>127</v>
      </c>
      <c r="I16" s="18" t="s">
        <v>1</v>
      </c>
      <c r="J16" s="17">
        <v>18</v>
      </c>
      <c r="K16" s="17">
        <v>100</v>
      </c>
      <c r="L16" s="26">
        <v>12</v>
      </c>
      <c r="M16" s="44">
        <f t="shared" si="0"/>
        <v>130</v>
      </c>
      <c r="R16" s="32"/>
      <c r="S16" s="33"/>
    </row>
    <row r="17" spans="1:19" ht="15">
      <c r="A17" s="29">
        <v>11</v>
      </c>
      <c r="B17" s="10">
        <v>15</v>
      </c>
      <c r="C17" s="10" t="s">
        <v>37</v>
      </c>
      <c r="D17" s="26" t="s">
        <v>27</v>
      </c>
      <c r="E17" s="26" t="s">
        <v>29</v>
      </c>
      <c r="F17" s="17" t="s">
        <v>125</v>
      </c>
      <c r="G17" s="12" t="s">
        <v>126</v>
      </c>
      <c r="H17" s="26" t="s">
        <v>127</v>
      </c>
      <c r="I17" s="18" t="s">
        <v>2</v>
      </c>
      <c r="J17" s="17">
        <v>20</v>
      </c>
      <c r="K17" s="17">
        <v>35</v>
      </c>
      <c r="L17" s="26">
        <v>15</v>
      </c>
      <c r="M17" s="44">
        <f t="shared" si="0"/>
        <v>70</v>
      </c>
      <c r="R17" s="32"/>
      <c r="S17" s="33"/>
    </row>
    <row r="18" spans="1:19" ht="15">
      <c r="A18" s="29">
        <v>12</v>
      </c>
      <c r="B18" s="10">
        <v>16</v>
      </c>
      <c r="C18" s="10" t="s">
        <v>38</v>
      </c>
      <c r="D18" s="26" t="s">
        <v>27</v>
      </c>
      <c r="E18" s="26" t="s">
        <v>29</v>
      </c>
      <c r="F18" s="17" t="s">
        <v>125</v>
      </c>
      <c r="G18" s="12" t="s">
        <v>126</v>
      </c>
      <c r="H18" s="26" t="s">
        <v>127</v>
      </c>
      <c r="I18" s="18" t="s">
        <v>2</v>
      </c>
      <c r="J18" s="17">
        <v>5</v>
      </c>
      <c r="K18" s="17">
        <v>60</v>
      </c>
      <c r="L18" s="26">
        <v>10</v>
      </c>
      <c r="M18" s="44">
        <f t="shared" si="0"/>
        <v>75</v>
      </c>
      <c r="R18" s="32"/>
      <c r="S18" s="33"/>
    </row>
    <row r="19" spans="1:19" ht="15">
      <c r="A19" s="29">
        <v>13</v>
      </c>
      <c r="B19" s="10">
        <v>29</v>
      </c>
      <c r="C19" s="10" t="s">
        <v>39</v>
      </c>
      <c r="D19" s="26" t="s">
        <v>27</v>
      </c>
      <c r="E19" s="26" t="s">
        <v>29</v>
      </c>
      <c r="F19" s="17" t="s">
        <v>125</v>
      </c>
      <c r="G19" s="12" t="s">
        <v>126</v>
      </c>
      <c r="H19" s="26" t="s">
        <v>127</v>
      </c>
      <c r="I19" s="18" t="s">
        <v>2</v>
      </c>
      <c r="J19" s="17">
        <v>20</v>
      </c>
      <c r="K19" s="17">
        <v>10</v>
      </c>
      <c r="L19" s="26">
        <v>10</v>
      </c>
      <c r="M19" s="44">
        <f t="shared" si="0"/>
        <v>40</v>
      </c>
      <c r="R19" s="32"/>
      <c r="S19" s="33"/>
    </row>
    <row r="20" spans="1:19" ht="15">
      <c r="A20" s="29">
        <v>14</v>
      </c>
      <c r="B20" s="10">
        <v>30</v>
      </c>
      <c r="C20" s="10" t="s">
        <v>40</v>
      </c>
      <c r="D20" s="26" t="s">
        <v>27</v>
      </c>
      <c r="E20" s="26" t="s">
        <v>29</v>
      </c>
      <c r="F20" s="17" t="s">
        <v>125</v>
      </c>
      <c r="G20" s="12" t="s">
        <v>126</v>
      </c>
      <c r="H20" s="26" t="s">
        <v>127</v>
      </c>
      <c r="I20" s="18" t="s">
        <v>2</v>
      </c>
      <c r="J20" s="17">
        <v>6</v>
      </c>
      <c r="K20" s="17">
        <v>0</v>
      </c>
      <c r="L20" s="26">
        <v>4</v>
      </c>
      <c r="M20" s="44">
        <f t="shared" si="0"/>
        <v>10</v>
      </c>
      <c r="R20" s="32"/>
      <c r="S20" s="33"/>
    </row>
    <row r="21" spans="1:19" ht="15">
      <c r="A21" s="29">
        <v>15</v>
      </c>
      <c r="B21" s="10">
        <v>33</v>
      </c>
      <c r="C21" s="10" t="s">
        <v>118</v>
      </c>
      <c r="D21" s="26" t="s">
        <v>27</v>
      </c>
      <c r="E21" s="26" t="s">
        <v>33</v>
      </c>
      <c r="F21" s="17" t="s">
        <v>125</v>
      </c>
      <c r="G21" s="12" t="s">
        <v>126</v>
      </c>
      <c r="H21" s="26" t="s">
        <v>127</v>
      </c>
      <c r="I21" s="18" t="s">
        <v>1</v>
      </c>
      <c r="J21" s="17">
        <v>11</v>
      </c>
      <c r="K21" s="17">
        <v>0</v>
      </c>
      <c r="L21" s="26">
        <v>0</v>
      </c>
      <c r="M21" s="44">
        <f t="shared" si="0"/>
        <v>11</v>
      </c>
      <c r="R21" s="32"/>
      <c r="S21" s="33"/>
    </row>
    <row r="22" spans="1:19" ht="15">
      <c r="A22" s="29">
        <v>16</v>
      </c>
      <c r="B22" s="10">
        <v>35</v>
      </c>
      <c r="C22" s="10" t="s">
        <v>41</v>
      </c>
      <c r="D22" s="26" t="s">
        <v>27</v>
      </c>
      <c r="E22" s="26" t="s">
        <v>28</v>
      </c>
      <c r="F22" s="17" t="s">
        <v>125</v>
      </c>
      <c r="G22" s="12" t="s">
        <v>126</v>
      </c>
      <c r="H22" s="26" t="s">
        <v>127</v>
      </c>
      <c r="I22" s="18" t="s">
        <v>1</v>
      </c>
      <c r="J22" s="17">
        <v>7</v>
      </c>
      <c r="K22" s="17">
        <v>101</v>
      </c>
      <c r="L22" s="26">
        <v>50</v>
      </c>
      <c r="M22" s="44">
        <v>58</v>
      </c>
      <c r="R22" s="32"/>
      <c r="S22" s="33"/>
    </row>
    <row r="23" spans="1:19" ht="15">
      <c r="A23" s="29">
        <v>17</v>
      </c>
      <c r="B23" s="10">
        <v>40</v>
      </c>
      <c r="C23" s="10" t="s">
        <v>121</v>
      </c>
      <c r="D23" s="26" t="s">
        <v>27</v>
      </c>
      <c r="E23" s="26" t="s">
        <v>42</v>
      </c>
      <c r="F23" s="17" t="s">
        <v>125</v>
      </c>
      <c r="G23" s="12" t="s">
        <v>126</v>
      </c>
      <c r="H23" s="26" t="s">
        <v>127</v>
      </c>
      <c r="I23" s="18" t="s">
        <v>1</v>
      </c>
      <c r="J23" s="17">
        <v>34</v>
      </c>
      <c r="K23" s="17">
        <v>30</v>
      </c>
      <c r="L23" s="26">
        <v>30</v>
      </c>
      <c r="M23" s="44">
        <f>J23+K23+L23</f>
        <v>94</v>
      </c>
      <c r="R23" s="32"/>
      <c r="S23" s="33"/>
    </row>
    <row r="24" spans="1:19" ht="15">
      <c r="A24" s="29">
        <v>18</v>
      </c>
      <c r="B24" s="10">
        <v>42</v>
      </c>
      <c r="C24" s="10" t="s">
        <v>122</v>
      </c>
      <c r="D24" s="26" t="s">
        <v>27</v>
      </c>
      <c r="E24" s="26" t="s">
        <v>43</v>
      </c>
      <c r="F24" s="17" t="s">
        <v>125</v>
      </c>
      <c r="G24" s="12" t="s">
        <v>126</v>
      </c>
      <c r="H24" s="26" t="s">
        <v>127</v>
      </c>
      <c r="I24" s="18" t="s">
        <v>1</v>
      </c>
      <c r="J24" s="17">
        <v>8</v>
      </c>
      <c r="K24" s="17">
        <v>15</v>
      </c>
      <c r="L24" s="26">
        <v>10</v>
      </c>
      <c r="M24" s="44">
        <f>J24+K24+L24</f>
        <v>33</v>
      </c>
      <c r="R24" s="32"/>
      <c r="S24" s="33"/>
    </row>
    <row r="25" spans="1:19" ht="15">
      <c r="A25" s="29">
        <v>19</v>
      </c>
      <c r="B25" s="10">
        <v>44</v>
      </c>
      <c r="C25" s="10" t="s">
        <v>44</v>
      </c>
      <c r="D25" s="26" t="s">
        <v>27</v>
      </c>
      <c r="E25" s="26" t="s">
        <v>33</v>
      </c>
      <c r="F25" s="17" t="s">
        <v>125</v>
      </c>
      <c r="G25" s="12" t="s">
        <v>126</v>
      </c>
      <c r="H25" s="17" t="s">
        <v>127</v>
      </c>
      <c r="I25" s="18" t="s">
        <v>1</v>
      </c>
      <c r="J25" s="17">
        <v>10</v>
      </c>
      <c r="K25" s="17">
        <v>0</v>
      </c>
      <c r="L25" s="26">
        <v>5</v>
      </c>
      <c r="M25" s="44">
        <f>J25+K25+L25</f>
        <v>15</v>
      </c>
      <c r="R25" s="32"/>
      <c r="S25" s="33"/>
    </row>
    <row r="26" spans="1:19" ht="15">
      <c r="A26" s="29">
        <v>20</v>
      </c>
      <c r="B26" s="10">
        <v>51</v>
      </c>
      <c r="C26" s="10" t="s">
        <v>45</v>
      </c>
      <c r="D26" s="26" t="s">
        <v>27</v>
      </c>
      <c r="E26" s="26" t="s">
        <v>31</v>
      </c>
      <c r="F26" s="17" t="s">
        <v>125</v>
      </c>
      <c r="G26" s="12" t="s">
        <v>126</v>
      </c>
      <c r="H26" s="26" t="s">
        <v>127</v>
      </c>
      <c r="I26" s="18" t="s">
        <v>2</v>
      </c>
      <c r="J26" s="17">
        <v>4</v>
      </c>
      <c r="K26" s="17">
        <v>0</v>
      </c>
      <c r="L26" s="26">
        <v>6</v>
      </c>
      <c r="M26" s="44">
        <f>J26+K26+L26</f>
        <v>10</v>
      </c>
      <c r="R26" s="32"/>
      <c r="S26" s="33"/>
    </row>
    <row r="27" spans="1:19" ht="15">
      <c r="A27" s="29">
        <v>21</v>
      </c>
      <c r="B27" s="10"/>
      <c r="C27" s="10" t="s">
        <v>46</v>
      </c>
      <c r="D27" s="26" t="s">
        <v>27</v>
      </c>
      <c r="E27" s="26" t="s">
        <v>28</v>
      </c>
      <c r="F27" s="17" t="s">
        <v>125</v>
      </c>
      <c r="G27" s="12" t="s">
        <v>126</v>
      </c>
      <c r="H27" s="26" t="s">
        <v>127</v>
      </c>
      <c r="I27" s="18" t="s">
        <v>1</v>
      </c>
      <c r="J27" s="17">
        <v>10</v>
      </c>
      <c r="K27" s="17">
        <v>25</v>
      </c>
      <c r="L27" s="26">
        <v>10</v>
      </c>
      <c r="M27" s="44">
        <f>J27+K27+L27</f>
        <v>45</v>
      </c>
      <c r="R27" s="32"/>
      <c r="S27" s="33"/>
    </row>
    <row r="28" spans="1:19" ht="29.25" customHeight="1">
      <c r="A28" s="29">
        <v>22</v>
      </c>
      <c r="B28" s="10"/>
      <c r="C28" s="15" t="s">
        <v>145</v>
      </c>
      <c r="D28" s="26" t="s">
        <v>27</v>
      </c>
      <c r="E28" s="27" t="s">
        <v>146</v>
      </c>
      <c r="F28" s="17" t="s">
        <v>125</v>
      </c>
      <c r="G28" s="12" t="s">
        <v>126</v>
      </c>
      <c r="H28" s="27" t="s">
        <v>127</v>
      </c>
      <c r="I28" s="18" t="s">
        <v>1</v>
      </c>
      <c r="J28" s="16">
        <v>10</v>
      </c>
      <c r="K28" s="28" t="e">
        <f>SUM(E28*G28)</f>
        <v>#VALUE!</v>
      </c>
      <c r="L28" s="26"/>
      <c r="M28" s="45">
        <v>50</v>
      </c>
      <c r="R28" s="31"/>
      <c r="S28" s="33"/>
    </row>
    <row r="29" spans="1:19" ht="17.25" customHeight="1">
      <c r="A29" s="29">
        <v>23</v>
      </c>
      <c r="B29" s="10"/>
      <c r="C29" s="15" t="s">
        <v>147</v>
      </c>
      <c r="D29" s="26" t="s">
        <v>27</v>
      </c>
      <c r="E29" s="27" t="s">
        <v>146</v>
      </c>
      <c r="F29" s="17" t="s">
        <v>125</v>
      </c>
      <c r="G29" s="12" t="s">
        <v>126</v>
      </c>
      <c r="H29" s="27" t="s">
        <v>127</v>
      </c>
      <c r="I29" s="18" t="s">
        <v>1</v>
      </c>
      <c r="J29" s="16">
        <v>10</v>
      </c>
      <c r="K29" s="28" t="e">
        <f>SUM(E29*G29)</f>
        <v>#VALUE!</v>
      </c>
      <c r="L29" s="26"/>
      <c r="M29" s="45">
        <v>50</v>
      </c>
      <c r="R29" s="31"/>
      <c r="S29" s="33"/>
    </row>
    <row r="30" spans="1:19" ht="19.5" customHeight="1">
      <c r="A30" s="29">
        <v>24</v>
      </c>
      <c r="B30" s="10"/>
      <c r="C30" s="15" t="s">
        <v>148</v>
      </c>
      <c r="D30" s="26" t="s">
        <v>27</v>
      </c>
      <c r="E30" s="27" t="s">
        <v>149</v>
      </c>
      <c r="F30" s="17" t="s">
        <v>125</v>
      </c>
      <c r="G30" s="12" t="s">
        <v>126</v>
      </c>
      <c r="H30" s="27" t="s">
        <v>127</v>
      </c>
      <c r="I30" s="18" t="s">
        <v>1</v>
      </c>
      <c r="J30" s="16">
        <v>10</v>
      </c>
      <c r="K30" s="28" t="e">
        <f>SUM(E30*G30)</f>
        <v>#VALUE!</v>
      </c>
      <c r="L30" s="26"/>
      <c r="M30" s="45">
        <v>50</v>
      </c>
      <c r="R30" s="31"/>
      <c r="S30" s="33"/>
    </row>
    <row r="31" spans="1:19" ht="18" customHeight="1">
      <c r="A31" s="29">
        <v>25</v>
      </c>
      <c r="B31" s="10"/>
      <c r="C31" s="10" t="s">
        <v>47</v>
      </c>
      <c r="D31" s="26" t="s">
        <v>27</v>
      </c>
      <c r="E31" s="26" t="s">
        <v>28</v>
      </c>
      <c r="F31" s="26" t="s">
        <v>125</v>
      </c>
      <c r="G31" s="12" t="s">
        <v>126</v>
      </c>
      <c r="H31" s="26" t="s">
        <v>127</v>
      </c>
      <c r="I31" s="18" t="s">
        <v>1</v>
      </c>
      <c r="J31" s="17">
        <v>10</v>
      </c>
      <c r="K31" s="17">
        <v>0</v>
      </c>
      <c r="L31" s="26">
        <v>10</v>
      </c>
      <c r="M31" s="44">
        <f>J31+K31+L31</f>
        <v>20</v>
      </c>
      <c r="R31" s="32"/>
      <c r="S31" s="33"/>
    </row>
    <row r="33" spans="1:19" ht="51" customHeight="1">
      <c r="A33" s="34" t="s">
        <v>134</v>
      </c>
      <c r="B33" s="34" t="s">
        <v>114</v>
      </c>
      <c r="C33" s="35" t="s">
        <v>6</v>
      </c>
      <c r="D33" s="35" t="s">
        <v>24</v>
      </c>
      <c r="E33" s="34" t="s">
        <v>5</v>
      </c>
      <c r="F33" s="36" t="s">
        <v>124</v>
      </c>
      <c r="G33" s="37" t="s">
        <v>128</v>
      </c>
      <c r="H33" s="36" t="s">
        <v>129</v>
      </c>
      <c r="I33" s="37" t="s">
        <v>4</v>
      </c>
      <c r="J33" s="34" t="s">
        <v>133</v>
      </c>
      <c r="K33" s="34"/>
      <c r="L33" s="34"/>
      <c r="M33" s="38" t="s">
        <v>160</v>
      </c>
      <c r="R33" s="38" t="s">
        <v>161</v>
      </c>
      <c r="S33" s="38" t="s">
        <v>12</v>
      </c>
    </row>
    <row r="34" spans="1:19" ht="15" customHeight="1">
      <c r="A34" s="39">
        <v>1</v>
      </c>
      <c r="B34" s="39">
        <v>2</v>
      </c>
      <c r="C34" s="39">
        <v>3</v>
      </c>
      <c r="D34" s="39">
        <v>4</v>
      </c>
      <c r="E34" s="39">
        <v>5</v>
      </c>
      <c r="F34" s="39">
        <v>6</v>
      </c>
      <c r="G34" s="39">
        <v>7</v>
      </c>
      <c r="H34" s="39">
        <v>8</v>
      </c>
      <c r="I34" s="39">
        <v>9</v>
      </c>
      <c r="J34" s="39">
        <v>10</v>
      </c>
      <c r="K34" s="39">
        <v>11</v>
      </c>
      <c r="L34" s="39">
        <v>12</v>
      </c>
      <c r="M34" s="39">
        <v>10</v>
      </c>
      <c r="R34" s="39">
        <v>11</v>
      </c>
      <c r="S34" s="39">
        <v>12</v>
      </c>
    </row>
    <row r="35" spans="1:19" ht="15">
      <c r="A35" s="9"/>
      <c r="B35" s="10"/>
      <c r="C35" s="40" t="s">
        <v>48</v>
      </c>
      <c r="D35" s="10"/>
      <c r="E35" s="10"/>
      <c r="F35" s="10"/>
      <c r="G35" s="10"/>
      <c r="H35" s="10"/>
      <c r="I35" s="10"/>
      <c r="J35" s="11"/>
      <c r="K35" s="11"/>
      <c r="L35" s="10"/>
      <c r="M35" s="10"/>
      <c r="R35" s="13"/>
      <c r="S35" s="14"/>
    </row>
    <row r="36" spans="1:19" ht="15">
      <c r="A36" s="29">
        <v>26</v>
      </c>
      <c r="B36" s="10">
        <v>37</v>
      </c>
      <c r="C36" s="10" t="s">
        <v>49</v>
      </c>
      <c r="D36" s="26" t="s">
        <v>27</v>
      </c>
      <c r="E36" s="26" t="s">
        <v>50</v>
      </c>
      <c r="F36" s="17" t="s">
        <v>125</v>
      </c>
      <c r="G36" s="12" t="s">
        <v>126</v>
      </c>
      <c r="H36" s="26" t="s">
        <v>127</v>
      </c>
      <c r="I36" s="18" t="s">
        <v>1</v>
      </c>
      <c r="J36" s="11">
        <v>69</v>
      </c>
      <c r="K36" s="11">
        <v>250</v>
      </c>
      <c r="L36" s="10">
        <v>60</v>
      </c>
      <c r="M36" s="46">
        <f>J36+K36+L36</f>
        <v>379</v>
      </c>
      <c r="R36" s="47"/>
      <c r="S36" s="48"/>
    </row>
    <row r="37" spans="1:19" ht="15">
      <c r="A37" s="29">
        <v>27</v>
      </c>
      <c r="B37" s="10">
        <v>38</v>
      </c>
      <c r="C37" s="10" t="s">
        <v>51</v>
      </c>
      <c r="D37" s="26" t="s">
        <v>27</v>
      </c>
      <c r="E37" s="26" t="s">
        <v>52</v>
      </c>
      <c r="F37" s="17" t="s">
        <v>125</v>
      </c>
      <c r="G37" s="12" t="s">
        <v>126</v>
      </c>
      <c r="H37" s="26" t="s">
        <v>127</v>
      </c>
      <c r="I37" s="18" t="s">
        <v>1</v>
      </c>
      <c r="J37" s="11">
        <v>600</v>
      </c>
      <c r="K37" s="11">
        <v>600</v>
      </c>
      <c r="L37" s="10">
        <v>200</v>
      </c>
      <c r="M37" s="46">
        <f>J37+K37+L37</f>
        <v>1400</v>
      </c>
      <c r="R37" s="47"/>
      <c r="S37" s="48"/>
    </row>
    <row r="38" spans="1:19" ht="15">
      <c r="A38" s="29">
        <v>28</v>
      </c>
      <c r="B38" s="10">
        <v>68</v>
      </c>
      <c r="C38" s="10" t="s">
        <v>104</v>
      </c>
      <c r="D38" s="26" t="s">
        <v>27</v>
      </c>
      <c r="E38" s="26" t="s">
        <v>43</v>
      </c>
      <c r="F38" s="17" t="s">
        <v>125</v>
      </c>
      <c r="G38" s="18" t="s">
        <v>126</v>
      </c>
      <c r="H38" s="26" t="s">
        <v>127</v>
      </c>
      <c r="I38" s="18" t="s">
        <v>1</v>
      </c>
      <c r="J38" s="11">
        <v>170</v>
      </c>
      <c r="K38" s="11">
        <v>200</v>
      </c>
      <c r="L38" s="10">
        <v>160</v>
      </c>
      <c r="M38" s="46">
        <v>250</v>
      </c>
      <c r="R38" s="47"/>
      <c r="S38" s="48"/>
    </row>
    <row r="39" spans="1:19" ht="15">
      <c r="A39" s="29"/>
      <c r="B39" s="10"/>
      <c r="C39" s="40" t="s">
        <v>53</v>
      </c>
      <c r="D39" s="26"/>
      <c r="E39" s="26"/>
      <c r="F39" s="11"/>
      <c r="G39" s="10"/>
      <c r="H39" s="26"/>
      <c r="I39" s="26"/>
      <c r="J39" s="11"/>
      <c r="K39" s="11"/>
      <c r="L39" s="10"/>
      <c r="M39" s="46"/>
      <c r="R39" s="47"/>
      <c r="S39" s="48"/>
    </row>
    <row r="40" spans="1:19" ht="15">
      <c r="A40" s="29">
        <v>29</v>
      </c>
      <c r="B40" s="10">
        <v>84</v>
      </c>
      <c r="C40" s="10" t="s">
        <v>105</v>
      </c>
      <c r="D40" s="26" t="s">
        <v>54</v>
      </c>
      <c r="E40" s="26" t="s">
        <v>33</v>
      </c>
      <c r="F40" s="17" t="s">
        <v>130</v>
      </c>
      <c r="G40" s="18" t="s">
        <v>126</v>
      </c>
      <c r="H40" s="26" t="s">
        <v>135</v>
      </c>
      <c r="I40" s="26" t="s">
        <v>13</v>
      </c>
      <c r="J40" s="11">
        <v>100</v>
      </c>
      <c r="K40" s="11"/>
      <c r="L40" s="10">
        <v>0</v>
      </c>
      <c r="M40" s="46">
        <v>50</v>
      </c>
      <c r="R40" s="47"/>
      <c r="S40" s="48"/>
    </row>
    <row r="41" spans="1:19" ht="15">
      <c r="A41" s="29">
        <v>30</v>
      </c>
      <c r="B41" s="10">
        <v>85</v>
      </c>
      <c r="C41" s="10" t="s">
        <v>106</v>
      </c>
      <c r="D41" s="26" t="s">
        <v>54</v>
      </c>
      <c r="E41" s="26" t="s">
        <v>33</v>
      </c>
      <c r="F41" s="17" t="s">
        <v>130</v>
      </c>
      <c r="G41" s="18" t="s">
        <v>126</v>
      </c>
      <c r="H41" s="26" t="s">
        <v>127</v>
      </c>
      <c r="I41" s="26" t="s">
        <v>13</v>
      </c>
      <c r="J41" s="11">
        <v>40</v>
      </c>
      <c r="K41" s="11">
        <v>3</v>
      </c>
      <c r="L41" s="10">
        <v>7</v>
      </c>
      <c r="M41" s="46">
        <v>20</v>
      </c>
      <c r="R41" s="47"/>
      <c r="S41" s="48"/>
    </row>
    <row r="42" spans="1:19" ht="15">
      <c r="A42" s="29">
        <v>31</v>
      </c>
      <c r="B42" s="10">
        <v>86</v>
      </c>
      <c r="C42" s="10" t="s">
        <v>7</v>
      </c>
      <c r="D42" s="26" t="s">
        <v>54</v>
      </c>
      <c r="E42" s="26" t="s">
        <v>55</v>
      </c>
      <c r="F42" s="17" t="s">
        <v>130</v>
      </c>
      <c r="G42" s="18" t="s">
        <v>126</v>
      </c>
      <c r="H42" s="26" t="s">
        <v>135</v>
      </c>
      <c r="I42" s="26" t="s">
        <v>14</v>
      </c>
      <c r="J42" s="11">
        <v>30</v>
      </c>
      <c r="K42" s="11">
        <v>650</v>
      </c>
      <c r="L42" s="10">
        <v>400</v>
      </c>
      <c r="M42" s="46">
        <f aca="true" t="shared" si="1" ref="M42:M59">J42+K42+L42</f>
        <v>1080</v>
      </c>
      <c r="R42" s="47"/>
      <c r="S42" s="48"/>
    </row>
    <row r="43" spans="1:19" ht="15">
      <c r="A43" s="29">
        <v>32</v>
      </c>
      <c r="B43" s="10">
        <v>87</v>
      </c>
      <c r="C43" s="10" t="s">
        <v>56</v>
      </c>
      <c r="D43" s="26" t="s">
        <v>54</v>
      </c>
      <c r="E43" s="26" t="s">
        <v>57</v>
      </c>
      <c r="F43" s="17" t="s">
        <v>130</v>
      </c>
      <c r="G43" s="18" t="s">
        <v>126</v>
      </c>
      <c r="H43" s="26" t="s">
        <v>127</v>
      </c>
      <c r="I43" s="26" t="s">
        <v>15</v>
      </c>
      <c r="J43" s="11">
        <v>90</v>
      </c>
      <c r="K43" s="11">
        <v>270</v>
      </c>
      <c r="L43" s="10">
        <v>230</v>
      </c>
      <c r="M43" s="46">
        <f t="shared" si="1"/>
        <v>590</v>
      </c>
      <c r="R43" s="47"/>
      <c r="S43" s="48"/>
    </row>
    <row r="44" spans="1:19" ht="17.25" customHeight="1">
      <c r="A44" s="29">
        <v>33</v>
      </c>
      <c r="B44" s="10">
        <v>92</v>
      </c>
      <c r="C44" s="10" t="s">
        <v>58</v>
      </c>
      <c r="D44" s="26" t="s">
        <v>54</v>
      </c>
      <c r="E44" s="26" t="s">
        <v>57</v>
      </c>
      <c r="F44" s="17" t="s">
        <v>130</v>
      </c>
      <c r="G44" s="18" t="s">
        <v>126</v>
      </c>
      <c r="H44" s="26" t="s">
        <v>135</v>
      </c>
      <c r="I44" s="26" t="s">
        <v>15</v>
      </c>
      <c r="J44" s="11">
        <v>20</v>
      </c>
      <c r="K44" s="11">
        <v>350</v>
      </c>
      <c r="L44" s="10">
        <v>110</v>
      </c>
      <c r="M44" s="46">
        <f t="shared" si="1"/>
        <v>480</v>
      </c>
      <c r="R44" s="47"/>
      <c r="S44" s="48"/>
    </row>
    <row r="45" spans="1:19" ht="15">
      <c r="A45" s="29">
        <v>34</v>
      </c>
      <c r="B45" s="10">
        <v>93</v>
      </c>
      <c r="C45" s="10" t="s">
        <v>59</v>
      </c>
      <c r="D45" s="26" t="s">
        <v>54</v>
      </c>
      <c r="E45" s="26" t="s">
        <v>8</v>
      </c>
      <c r="F45" s="17" t="s">
        <v>130</v>
      </c>
      <c r="G45" s="17" t="s">
        <v>126</v>
      </c>
      <c r="H45" s="26" t="s">
        <v>127</v>
      </c>
      <c r="I45" s="26" t="s">
        <v>16</v>
      </c>
      <c r="J45" s="11">
        <v>950</v>
      </c>
      <c r="K45" s="11">
        <v>1700</v>
      </c>
      <c r="L45" s="10">
        <v>970</v>
      </c>
      <c r="M45" s="46">
        <f t="shared" si="1"/>
        <v>3620</v>
      </c>
      <c r="R45" s="47"/>
      <c r="S45" s="48"/>
    </row>
    <row r="46" spans="1:19" ht="15">
      <c r="A46" s="29">
        <v>35</v>
      </c>
      <c r="B46" s="10">
        <v>98</v>
      </c>
      <c r="C46" s="10" t="s">
        <v>60</v>
      </c>
      <c r="D46" s="26" t="s">
        <v>54</v>
      </c>
      <c r="E46" s="26" t="s">
        <v>61</v>
      </c>
      <c r="F46" s="17" t="s">
        <v>130</v>
      </c>
      <c r="G46" s="17" t="s">
        <v>126</v>
      </c>
      <c r="H46" s="43" t="s">
        <v>127</v>
      </c>
      <c r="I46" s="26" t="s">
        <v>17</v>
      </c>
      <c r="J46" s="11">
        <v>57</v>
      </c>
      <c r="K46" s="11">
        <v>15</v>
      </c>
      <c r="L46" s="10">
        <v>20</v>
      </c>
      <c r="M46" s="46">
        <f t="shared" si="1"/>
        <v>92</v>
      </c>
      <c r="R46" s="47"/>
      <c r="S46" s="48"/>
    </row>
    <row r="47" spans="1:19" ht="30">
      <c r="A47" s="29">
        <v>36</v>
      </c>
      <c r="B47" s="10">
        <v>99</v>
      </c>
      <c r="C47" s="15" t="s">
        <v>62</v>
      </c>
      <c r="D47" s="26" t="s">
        <v>54</v>
      </c>
      <c r="E47" s="26" t="s">
        <v>63</v>
      </c>
      <c r="F47" s="17" t="s">
        <v>130</v>
      </c>
      <c r="G47" s="17" t="s">
        <v>126</v>
      </c>
      <c r="H47" s="26" t="s">
        <v>135</v>
      </c>
      <c r="I47" s="26" t="s">
        <v>17</v>
      </c>
      <c r="J47" s="11">
        <v>115</v>
      </c>
      <c r="K47" s="11">
        <v>45</v>
      </c>
      <c r="L47" s="10">
        <v>50</v>
      </c>
      <c r="M47" s="46">
        <f t="shared" si="1"/>
        <v>210</v>
      </c>
      <c r="R47" s="47"/>
      <c r="S47" s="48"/>
    </row>
    <row r="48" spans="1:19" ht="27.75" customHeight="1">
      <c r="A48" s="29">
        <v>37</v>
      </c>
      <c r="B48" s="10">
        <v>100</v>
      </c>
      <c r="C48" s="10" t="s">
        <v>64</v>
      </c>
      <c r="D48" s="26" t="s">
        <v>54</v>
      </c>
      <c r="E48" s="26" t="s">
        <v>33</v>
      </c>
      <c r="F48" s="17" t="s">
        <v>130</v>
      </c>
      <c r="G48" s="17" t="s">
        <v>126</v>
      </c>
      <c r="H48" s="26" t="s">
        <v>135</v>
      </c>
      <c r="I48" s="26" t="s">
        <v>13</v>
      </c>
      <c r="J48" s="11">
        <v>54</v>
      </c>
      <c r="K48" s="11">
        <v>10</v>
      </c>
      <c r="L48" s="10">
        <v>20</v>
      </c>
      <c r="M48" s="46">
        <f t="shared" si="1"/>
        <v>84</v>
      </c>
      <c r="R48" s="47"/>
      <c r="S48" s="48"/>
    </row>
    <row r="49" spans="1:19" ht="15">
      <c r="A49" s="29">
        <v>38</v>
      </c>
      <c r="B49" s="10">
        <v>102</v>
      </c>
      <c r="C49" s="10" t="s">
        <v>65</v>
      </c>
      <c r="D49" s="26" t="s">
        <v>54</v>
      </c>
      <c r="E49" s="26" t="s">
        <v>31</v>
      </c>
      <c r="F49" s="17" t="s">
        <v>130</v>
      </c>
      <c r="G49" s="17" t="s">
        <v>126</v>
      </c>
      <c r="H49" s="26" t="s">
        <v>127</v>
      </c>
      <c r="I49" s="26" t="s">
        <v>18</v>
      </c>
      <c r="J49" s="11">
        <v>258</v>
      </c>
      <c r="K49" s="11">
        <v>250</v>
      </c>
      <c r="L49" s="10">
        <v>200</v>
      </c>
      <c r="M49" s="46">
        <f t="shared" si="1"/>
        <v>708</v>
      </c>
      <c r="R49" s="47"/>
      <c r="S49" s="48"/>
    </row>
    <row r="50" spans="1:19" ht="28.5" customHeight="1">
      <c r="A50" s="29">
        <v>39</v>
      </c>
      <c r="B50" s="10">
        <v>103</v>
      </c>
      <c r="C50" s="10" t="s">
        <v>66</v>
      </c>
      <c r="D50" s="26" t="s">
        <v>54</v>
      </c>
      <c r="E50" s="26" t="s">
        <v>28</v>
      </c>
      <c r="F50" s="17" t="s">
        <v>130</v>
      </c>
      <c r="G50" s="17" t="s">
        <v>126</v>
      </c>
      <c r="H50" s="26" t="s">
        <v>127</v>
      </c>
      <c r="I50" s="26" t="s">
        <v>13</v>
      </c>
      <c r="J50" s="11">
        <v>450</v>
      </c>
      <c r="K50" s="11">
        <v>400</v>
      </c>
      <c r="L50" s="10">
        <v>400</v>
      </c>
      <c r="M50" s="46">
        <f t="shared" si="1"/>
        <v>1250</v>
      </c>
      <c r="R50" s="47"/>
      <c r="S50" s="48"/>
    </row>
    <row r="51" spans="1:19" ht="30">
      <c r="A51" s="29">
        <v>40</v>
      </c>
      <c r="B51" s="10">
        <v>107</v>
      </c>
      <c r="C51" s="15" t="s">
        <v>67</v>
      </c>
      <c r="D51" s="26" t="s">
        <v>54</v>
      </c>
      <c r="E51" s="26" t="s">
        <v>57</v>
      </c>
      <c r="F51" s="17" t="s">
        <v>162</v>
      </c>
      <c r="G51" s="17" t="s">
        <v>132</v>
      </c>
      <c r="H51" s="26" t="s">
        <v>153</v>
      </c>
      <c r="I51" s="26" t="s">
        <v>15</v>
      </c>
      <c r="J51" s="11">
        <v>2050</v>
      </c>
      <c r="K51" s="11">
        <v>800</v>
      </c>
      <c r="L51" s="10">
        <v>800</v>
      </c>
      <c r="M51" s="46">
        <f t="shared" si="1"/>
        <v>3650</v>
      </c>
      <c r="R51" s="47"/>
      <c r="S51" s="48"/>
    </row>
    <row r="52" spans="1:19" ht="15">
      <c r="A52" s="29">
        <v>41</v>
      </c>
      <c r="B52" s="10">
        <v>109</v>
      </c>
      <c r="C52" s="10" t="s">
        <v>68</v>
      </c>
      <c r="D52" s="26" t="s">
        <v>54</v>
      </c>
      <c r="E52" s="26" t="s">
        <v>28</v>
      </c>
      <c r="F52" s="17" t="s">
        <v>130</v>
      </c>
      <c r="G52" s="18" t="s">
        <v>126</v>
      </c>
      <c r="H52" s="26" t="s">
        <v>135</v>
      </c>
      <c r="I52" s="26" t="s">
        <v>13</v>
      </c>
      <c r="J52" s="11">
        <v>39</v>
      </c>
      <c r="K52" s="11">
        <v>110</v>
      </c>
      <c r="L52" s="10">
        <v>60</v>
      </c>
      <c r="M52" s="46">
        <f t="shared" si="1"/>
        <v>209</v>
      </c>
      <c r="R52" s="47"/>
      <c r="S52" s="48"/>
    </row>
    <row r="53" spans="1:19" ht="30" customHeight="1">
      <c r="A53" s="29">
        <v>42</v>
      </c>
      <c r="B53" s="10">
        <v>110</v>
      </c>
      <c r="C53" s="15" t="s">
        <v>69</v>
      </c>
      <c r="D53" s="26" t="s">
        <v>54</v>
      </c>
      <c r="E53" s="26" t="s">
        <v>57</v>
      </c>
      <c r="F53" s="17" t="s">
        <v>130</v>
      </c>
      <c r="G53" s="18" t="s">
        <v>126</v>
      </c>
      <c r="H53" s="26" t="s">
        <v>135</v>
      </c>
      <c r="I53" s="26" t="s">
        <v>15</v>
      </c>
      <c r="J53" s="11">
        <v>70</v>
      </c>
      <c r="K53" s="11">
        <v>20</v>
      </c>
      <c r="L53" s="10">
        <v>30</v>
      </c>
      <c r="M53" s="46">
        <f t="shared" si="1"/>
        <v>120</v>
      </c>
      <c r="R53" s="47"/>
      <c r="S53" s="48"/>
    </row>
    <row r="54" spans="1:19" ht="15">
      <c r="A54" s="29">
        <v>43</v>
      </c>
      <c r="B54" s="10">
        <v>111</v>
      </c>
      <c r="C54" s="10" t="s">
        <v>70</v>
      </c>
      <c r="D54" s="26" t="s">
        <v>54</v>
      </c>
      <c r="E54" s="26" t="s">
        <v>71</v>
      </c>
      <c r="F54" s="17" t="s">
        <v>130</v>
      </c>
      <c r="G54" s="18" t="s">
        <v>126</v>
      </c>
      <c r="H54" s="26" t="s">
        <v>135</v>
      </c>
      <c r="I54" s="26" t="s">
        <v>13</v>
      </c>
      <c r="J54" s="11">
        <v>41</v>
      </c>
      <c r="K54" s="11">
        <v>15</v>
      </c>
      <c r="L54" s="10">
        <v>20</v>
      </c>
      <c r="M54" s="46">
        <f t="shared" si="1"/>
        <v>76</v>
      </c>
      <c r="R54" s="47"/>
      <c r="S54" s="48"/>
    </row>
    <row r="55" spans="1:19" ht="15">
      <c r="A55" s="29">
        <v>44</v>
      </c>
      <c r="B55" s="10">
        <v>116</v>
      </c>
      <c r="C55" s="10" t="s">
        <v>72</v>
      </c>
      <c r="D55" s="26" t="s">
        <v>54</v>
      </c>
      <c r="E55" s="26" t="s">
        <v>52</v>
      </c>
      <c r="F55" s="17" t="s">
        <v>130</v>
      </c>
      <c r="G55" s="18" t="s">
        <v>126</v>
      </c>
      <c r="H55" s="43" t="s">
        <v>127</v>
      </c>
      <c r="I55" s="26" t="s">
        <v>15</v>
      </c>
      <c r="J55" s="11">
        <v>24</v>
      </c>
      <c r="K55" s="11">
        <v>40</v>
      </c>
      <c r="L55" s="10">
        <v>20</v>
      </c>
      <c r="M55" s="46">
        <f t="shared" si="1"/>
        <v>84</v>
      </c>
      <c r="R55" s="47"/>
      <c r="S55" s="48"/>
    </row>
    <row r="56" spans="1:19" ht="30">
      <c r="A56" s="29">
        <v>45</v>
      </c>
      <c r="B56" s="10">
        <v>117</v>
      </c>
      <c r="C56" s="15" t="s">
        <v>73</v>
      </c>
      <c r="D56" s="26" t="s">
        <v>54</v>
      </c>
      <c r="E56" s="26" t="s">
        <v>33</v>
      </c>
      <c r="F56" s="17" t="s">
        <v>130</v>
      </c>
      <c r="G56" s="18" t="s">
        <v>126</v>
      </c>
      <c r="H56" s="26" t="s">
        <v>135</v>
      </c>
      <c r="I56" s="26" t="s">
        <v>13</v>
      </c>
      <c r="J56" s="11">
        <v>20</v>
      </c>
      <c r="K56" s="11">
        <v>20</v>
      </c>
      <c r="L56" s="10">
        <v>20</v>
      </c>
      <c r="M56" s="46">
        <f t="shared" si="1"/>
        <v>60</v>
      </c>
      <c r="R56" s="47"/>
      <c r="S56" s="48"/>
    </row>
    <row r="57" spans="1:19" ht="15">
      <c r="A57" s="29">
        <v>46</v>
      </c>
      <c r="B57" s="10">
        <v>122</v>
      </c>
      <c r="C57" s="10" t="s">
        <v>74</v>
      </c>
      <c r="D57" s="26" t="s">
        <v>54</v>
      </c>
      <c r="E57" s="26" t="s">
        <v>75</v>
      </c>
      <c r="F57" s="17" t="s">
        <v>130</v>
      </c>
      <c r="G57" s="18" t="s">
        <v>126</v>
      </c>
      <c r="H57" s="26" t="s">
        <v>135</v>
      </c>
      <c r="I57" s="26" t="s">
        <v>16</v>
      </c>
      <c r="J57" s="11">
        <v>123</v>
      </c>
      <c r="K57" s="11">
        <v>20</v>
      </c>
      <c r="L57" s="10">
        <v>40</v>
      </c>
      <c r="M57" s="46">
        <f t="shared" si="1"/>
        <v>183</v>
      </c>
      <c r="R57" s="47"/>
      <c r="S57" s="48"/>
    </row>
    <row r="58" spans="1:19" ht="15">
      <c r="A58" s="29">
        <v>47</v>
      </c>
      <c r="B58" s="10">
        <v>126</v>
      </c>
      <c r="C58" s="10" t="s">
        <v>76</v>
      </c>
      <c r="D58" s="26" t="s">
        <v>54</v>
      </c>
      <c r="E58" s="26" t="s">
        <v>77</v>
      </c>
      <c r="F58" s="17" t="s">
        <v>130</v>
      </c>
      <c r="G58" s="18" t="s">
        <v>126</v>
      </c>
      <c r="H58" s="26" t="s">
        <v>135</v>
      </c>
      <c r="I58" s="26" t="s">
        <v>15</v>
      </c>
      <c r="J58" s="11">
        <v>16</v>
      </c>
      <c r="K58" s="11">
        <v>10</v>
      </c>
      <c r="L58" s="10">
        <v>10</v>
      </c>
      <c r="M58" s="46">
        <f t="shared" si="1"/>
        <v>36</v>
      </c>
      <c r="R58" s="47"/>
      <c r="S58" s="48"/>
    </row>
    <row r="59" spans="1:19" ht="15">
      <c r="A59" s="29">
        <v>48</v>
      </c>
      <c r="B59" s="10">
        <v>133</v>
      </c>
      <c r="C59" s="10" t="s">
        <v>78</v>
      </c>
      <c r="D59" s="26" t="s">
        <v>54</v>
      </c>
      <c r="E59" s="26" t="s">
        <v>33</v>
      </c>
      <c r="F59" s="17" t="s">
        <v>130</v>
      </c>
      <c r="G59" s="18" t="s">
        <v>126</v>
      </c>
      <c r="H59" s="43" t="s">
        <v>127</v>
      </c>
      <c r="I59" s="26" t="s">
        <v>13</v>
      </c>
      <c r="J59" s="11">
        <v>17</v>
      </c>
      <c r="K59" s="11">
        <v>0</v>
      </c>
      <c r="L59" s="10">
        <v>3</v>
      </c>
      <c r="M59" s="46">
        <f t="shared" si="1"/>
        <v>20</v>
      </c>
      <c r="R59" s="47"/>
      <c r="S59" s="48"/>
    </row>
    <row r="60" spans="1:19" ht="50.25" customHeight="1">
      <c r="A60" s="34" t="s">
        <v>134</v>
      </c>
      <c r="B60" s="34" t="s">
        <v>114</v>
      </c>
      <c r="C60" s="35" t="s">
        <v>6</v>
      </c>
      <c r="D60" s="35" t="s">
        <v>24</v>
      </c>
      <c r="E60" s="34" t="s">
        <v>5</v>
      </c>
      <c r="F60" s="36" t="s">
        <v>124</v>
      </c>
      <c r="G60" s="37" t="s">
        <v>128</v>
      </c>
      <c r="H60" s="36" t="s">
        <v>129</v>
      </c>
      <c r="I60" s="37" t="s">
        <v>4</v>
      </c>
      <c r="J60" s="34" t="s">
        <v>133</v>
      </c>
      <c r="K60" s="34"/>
      <c r="L60" s="34"/>
      <c r="M60" s="38" t="s">
        <v>160</v>
      </c>
      <c r="R60" s="38" t="s">
        <v>161</v>
      </c>
      <c r="S60" s="38" t="s">
        <v>12</v>
      </c>
    </row>
    <row r="61" spans="1:19" ht="15" customHeight="1">
      <c r="A61" s="39">
        <v>1</v>
      </c>
      <c r="B61" s="39">
        <v>2</v>
      </c>
      <c r="C61" s="39">
        <v>3</v>
      </c>
      <c r="D61" s="39">
        <v>4</v>
      </c>
      <c r="E61" s="39">
        <v>5</v>
      </c>
      <c r="F61" s="39">
        <v>6</v>
      </c>
      <c r="G61" s="39">
        <v>7</v>
      </c>
      <c r="H61" s="39">
        <v>8</v>
      </c>
      <c r="I61" s="39">
        <v>9</v>
      </c>
      <c r="J61" s="39">
        <v>10</v>
      </c>
      <c r="K61" s="39">
        <v>11</v>
      </c>
      <c r="L61" s="39">
        <v>12</v>
      </c>
      <c r="M61" s="39">
        <v>10</v>
      </c>
      <c r="Q61" s="64"/>
      <c r="R61" s="39">
        <v>11</v>
      </c>
      <c r="S61" s="39">
        <v>12</v>
      </c>
    </row>
    <row r="62" spans="1:19" ht="33.75" customHeight="1">
      <c r="A62" s="29">
        <v>49</v>
      </c>
      <c r="B62" s="10">
        <v>134</v>
      </c>
      <c r="C62" s="15" t="s">
        <v>79</v>
      </c>
      <c r="D62" s="26" t="s">
        <v>54</v>
      </c>
      <c r="E62" s="26" t="s">
        <v>33</v>
      </c>
      <c r="F62" s="17" t="s">
        <v>130</v>
      </c>
      <c r="G62" s="18" t="s">
        <v>126</v>
      </c>
      <c r="H62" s="26" t="s">
        <v>127</v>
      </c>
      <c r="I62" s="26" t="s">
        <v>13</v>
      </c>
      <c r="J62" s="11">
        <v>17</v>
      </c>
      <c r="K62" s="11">
        <v>15</v>
      </c>
      <c r="L62" s="10">
        <v>13</v>
      </c>
      <c r="M62" s="46">
        <f>J62+K62+L62</f>
        <v>45</v>
      </c>
      <c r="Q62" s="1"/>
      <c r="R62" s="47"/>
      <c r="S62" s="48"/>
    </row>
    <row r="63" spans="1:19" ht="15.75" customHeight="1">
      <c r="A63" s="29">
        <v>50</v>
      </c>
      <c r="B63" s="10">
        <v>140</v>
      </c>
      <c r="C63" s="10" t="s">
        <v>80</v>
      </c>
      <c r="D63" s="26" t="s">
        <v>54</v>
      </c>
      <c r="E63" s="26" t="s">
        <v>77</v>
      </c>
      <c r="F63" s="17" t="s">
        <v>130</v>
      </c>
      <c r="G63" s="18" t="s">
        <v>126</v>
      </c>
      <c r="H63" s="43" t="s">
        <v>135</v>
      </c>
      <c r="I63" s="26" t="s">
        <v>15</v>
      </c>
      <c r="J63" s="11">
        <v>96</v>
      </c>
      <c r="K63" s="11">
        <v>20</v>
      </c>
      <c r="L63" s="10">
        <v>30</v>
      </c>
      <c r="M63" s="46">
        <f>J63+K63+L63</f>
        <v>146</v>
      </c>
      <c r="Q63" s="1"/>
      <c r="R63" s="47"/>
      <c r="S63" s="48"/>
    </row>
    <row r="64" spans="1:19" ht="17.25" customHeight="1">
      <c r="A64" s="29">
        <v>51</v>
      </c>
      <c r="B64" s="10">
        <v>142</v>
      </c>
      <c r="C64" s="10" t="s">
        <v>81</v>
      </c>
      <c r="D64" s="26" t="s">
        <v>54</v>
      </c>
      <c r="E64" s="26" t="s">
        <v>82</v>
      </c>
      <c r="F64" s="17" t="s">
        <v>130</v>
      </c>
      <c r="G64" s="18" t="s">
        <v>126</v>
      </c>
      <c r="H64" s="26" t="s">
        <v>127</v>
      </c>
      <c r="I64" s="26" t="s">
        <v>17</v>
      </c>
      <c r="J64" s="11">
        <v>27</v>
      </c>
      <c r="K64" s="11">
        <v>150</v>
      </c>
      <c r="L64" s="10">
        <v>50</v>
      </c>
      <c r="M64" s="46">
        <v>220</v>
      </c>
      <c r="Q64" s="1"/>
      <c r="R64" s="47"/>
      <c r="S64" s="48"/>
    </row>
    <row r="65" spans="1:19" ht="15">
      <c r="A65" s="29">
        <v>52</v>
      </c>
      <c r="B65" s="10">
        <v>179</v>
      </c>
      <c r="C65" s="2" t="s">
        <v>116</v>
      </c>
      <c r="D65" s="41" t="s">
        <v>54</v>
      </c>
      <c r="E65" s="26" t="s">
        <v>57</v>
      </c>
      <c r="F65" s="17" t="s">
        <v>130</v>
      </c>
      <c r="G65" s="18" t="s">
        <v>126</v>
      </c>
      <c r="H65" s="26" t="s">
        <v>154</v>
      </c>
      <c r="I65" s="26" t="s">
        <v>15</v>
      </c>
      <c r="J65" s="11"/>
      <c r="K65" s="3">
        <v>20</v>
      </c>
      <c r="L65" s="10">
        <v>250</v>
      </c>
      <c r="M65" s="46">
        <f aca="true" t="shared" si="2" ref="M65:M70">J65+K65+L65</f>
        <v>270</v>
      </c>
      <c r="Q65" s="1"/>
      <c r="R65" s="49"/>
      <c r="S65" s="48"/>
    </row>
    <row r="66" spans="1:19" ht="30">
      <c r="A66" s="29">
        <v>53</v>
      </c>
      <c r="B66" s="10">
        <v>180</v>
      </c>
      <c r="C66" s="2" t="s">
        <v>23</v>
      </c>
      <c r="D66" s="41" t="s">
        <v>54</v>
      </c>
      <c r="E66" s="26" t="s">
        <v>57</v>
      </c>
      <c r="F66" s="17" t="s">
        <v>130</v>
      </c>
      <c r="G66" s="18" t="s">
        <v>126</v>
      </c>
      <c r="H66" s="26" t="s">
        <v>154</v>
      </c>
      <c r="I66" s="26" t="s">
        <v>15</v>
      </c>
      <c r="J66" s="11"/>
      <c r="K66" s="3">
        <v>80</v>
      </c>
      <c r="L66" s="10">
        <v>60</v>
      </c>
      <c r="M66" s="46">
        <f t="shared" si="2"/>
        <v>140</v>
      </c>
      <c r="Q66" s="1"/>
      <c r="R66" s="49"/>
      <c r="S66" s="48"/>
    </row>
    <row r="67" spans="1:19" ht="15">
      <c r="A67" s="29">
        <v>54</v>
      </c>
      <c r="B67" s="10">
        <v>181</v>
      </c>
      <c r="C67" s="2" t="s">
        <v>22</v>
      </c>
      <c r="D67" s="41" t="s">
        <v>54</v>
      </c>
      <c r="E67" s="26" t="s">
        <v>57</v>
      </c>
      <c r="F67" s="17" t="s">
        <v>130</v>
      </c>
      <c r="G67" s="18" t="s">
        <v>126</v>
      </c>
      <c r="H67" s="26" t="s">
        <v>154</v>
      </c>
      <c r="I67" s="26" t="s">
        <v>15</v>
      </c>
      <c r="J67" s="11"/>
      <c r="K67" s="3">
        <v>170</v>
      </c>
      <c r="L67" s="10">
        <v>150</v>
      </c>
      <c r="M67" s="46">
        <f t="shared" si="2"/>
        <v>320</v>
      </c>
      <c r="Q67" s="1"/>
      <c r="R67" s="50"/>
      <c r="S67" s="48"/>
    </row>
    <row r="68" spans="1:19" ht="15">
      <c r="A68" s="29">
        <v>55</v>
      </c>
      <c r="B68" s="11">
        <v>182</v>
      </c>
      <c r="C68" s="2" t="s">
        <v>144</v>
      </c>
      <c r="D68" s="41" t="s">
        <v>54</v>
      </c>
      <c r="E68" s="26" t="s">
        <v>57</v>
      </c>
      <c r="F68" s="17" t="s">
        <v>130</v>
      </c>
      <c r="G68" s="18" t="s">
        <v>126</v>
      </c>
      <c r="H68" s="26" t="s">
        <v>153</v>
      </c>
      <c r="I68" s="26" t="s">
        <v>15</v>
      </c>
      <c r="J68" s="11"/>
      <c r="K68" s="3">
        <v>110</v>
      </c>
      <c r="L68" s="10">
        <v>140</v>
      </c>
      <c r="M68" s="46">
        <f t="shared" si="2"/>
        <v>250</v>
      </c>
      <c r="Q68" s="1"/>
      <c r="R68" s="50"/>
      <c r="S68" s="48"/>
    </row>
    <row r="69" spans="1:19" ht="15">
      <c r="A69" s="29">
        <v>56</v>
      </c>
      <c r="B69" s="11">
        <v>183</v>
      </c>
      <c r="C69" s="2" t="s">
        <v>117</v>
      </c>
      <c r="D69" s="41" t="s">
        <v>54</v>
      </c>
      <c r="E69" s="26" t="s">
        <v>57</v>
      </c>
      <c r="F69" s="17" t="s">
        <v>130</v>
      </c>
      <c r="G69" s="18" t="s">
        <v>126</v>
      </c>
      <c r="H69" s="26" t="s">
        <v>153</v>
      </c>
      <c r="I69" s="26" t="s">
        <v>15</v>
      </c>
      <c r="J69" s="11"/>
      <c r="K69" s="3">
        <v>80</v>
      </c>
      <c r="L69" s="10">
        <v>80</v>
      </c>
      <c r="M69" s="46">
        <f t="shared" si="2"/>
        <v>160</v>
      </c>
      <c r="Q69" s="1"/>
      <c r="R69" s="50"/>
      <c r="S69" s="48"/>
    </row>
    <row r="70" spans="1:19" ht="15">
      <c r="A70" s="29">
        <v>57</v>
      </c>
      <c r="B70" s="10">
        <v>186</v>
      </c>
      <c r="C70" s="10" t="s">
        <v>156</v>
      </c>
      <c r="D70" s="26" t="s">
        <v>54</v>
      </c>
      <c r="E70" s="26" t="s">
        <v>151</v>
      </c>
      <c r="F70" s="17" t="s">
        <v>130</v>
      </c>
      <c r="G70" s="18" t="s">
        <v>126</v>
      </c>
      <c r="H70" s="26" t="s">
        <v>127</v>
      </c>
      <c r="I70" s="26" t="s">
        <v>13</v>
      </c>
      <c r="J70" s="11">
        <v>30</v>
      </c>
      <c r="K70" s="11"/>
      <c r="L70" s="10"/>
      <c r="M70" s="46">
        <f t="shared" si="2"/>
        <v>30</v>
      </c>
      <c r="Q70" s="1"/>
      <c r="R70" s="47"/>
      <c r="S70" s="48"/>
    </row>
    <row r="71" spans="1:19" ht="15">
      <c r="A71" s="29">
        <v>58</v>
      </c>
      <c r="B71" s="10">
        <v>187</v>
      </c>
      <c r="C71" s="10" t="s">
        <v>157</v>
      </c>
      <c r="D71" s="26" t="s">
        <v>54</v>
      </c>
      <c r="E71" s="26" t="s">
        <v>33</v>
      </c>
      <c r="F71" s="17" t="s">
        <v>130</v>
      </c>
      <c r="G71" s="18" t="s">
        <v>126</v>
      </c>
      <c r="H71" s="26" t="s">
        <v>127</v>
      </c>
      <c r="I71" s="26" t="s">
        <v>13</v>
      </c>
      <c r="J71" s="11">
        <v>2</v>
      </c>
      <c r="K71" s="11">
        <v>0</v>
      </c>
      <c r="L71" s="10">
        <v>0</v>
      </c>
      <c r="M71" s="46">
        <v>20</v>
      </c>
      <c r="Q71" s="1"/>
      <c r="R71" s="47"/>
      <c r="S71" s="48"/>
    </row>
    <row r="72" spans="1:19" ht="15">
      <c r="A72" s="29">
        <v>59</v>
      </c>
      <c r="B72" s="10">
        <v>189</v>
      </c>
      <c r="C72" s="10" t="s">
        <v>158</v>
      </c>
      <c r="D72" s="26" t="s">
        <v>54</v>
      </c>
      <c r="E72" s="26" t="s">
        <v>77</v>
      </c>
      <c r="F72" s="17" t="s">
        <v>130</v>
      </c>
      <c r="G72" s="18" t="s">
        <v>126</v>
      </c>
      <c r="H72" s="26" t="s">
        <v>135</v>
      </c>
      <c r="I72" s="26" t="s">
        <v>15</v>
      </c>
      <c r="J72" s="11">
        <v>12</v>
      </c>
      <c r="K72" s="11">
        <v>20</v>
      </c>
      <c r="L72" s="10">
        <v>18</v>
      </c>
      <c r="M72" s="46">
        <f aca="true" t="shared" si="3" ref="M72:M87">J72+K72+L72</f>
        <v>50</v>
      </c>
      <c r="Q72" s="1"/>
      <c r="R72" s="47"/>
      <c r="S72" s="48"/>
    </row>
    <row r="73" spans="1:19" ht="15">
      <c r="A73" s="29">
        <v>60</v>
      </c>
      <c r="B73" s="10">
        <v>193</v>
      </c>
      <c r="C73" s="10" t="s">
        <v>83</v>
      </c>
      <c r="D73" s="26" t="s">
        <v>54</v>
      </c>
      <c r="E73" s="26" t="s">
        <v>33</v>
      </c>
      <c r="F73" s="17" t="s">
        <v>130</v>
      </c>
      <c r="G73" s="18" t="s">
        <v>126</v>
      </c>
      <c r="H73" s="26" t="s">
        <v>127</v>
      </c>
      <c r="I73" s="26" t="s">
        <v>13</v>
      </c>
      <c r="J73" s="11">
        <v>32</v>
      </c>
      <c r="K73" s="11">
        <v>40</v>
      </c>
      <c r="L73" s="10">
        <v>28</v>
      </c>
      <c r="M73" s="46">
        <f t="shared" si="3"/>
        <v>100</v>
      </c>
      <c r="Q73" s="1"/>
      <c r="R73" s="47"/>
      <c r="S73" s="48"/>
    </row>
    <row r="74" spans="1:19" ht="15">
      <c r="A74" s="29">
        <v>61</v>
      </c>
      <c r="B74" s="10">
        <v>201</v>
      </c>
      <c r="C74" s="10" t="s">
        <v>84</v>
      </c>
      <c r="D74" s="26" t="s">
        <v>54</v>
      </c>
      <c r="E74" s="26" t="s">
        <v>77</v>
      </c>
      <c r="F74" s="17" t="s">
        <v>130</v>
      </c>
      <c r="G74" s="18" t="s">
        <v>126</v>
      </c>
      <c r="H74" s="26" t="s">
        <v>127</v>
      </c>
      <c r="I74" s="26" t="s">
        <v>15</v>
      </c>
      <c r="J74" s="11">
        <v>31</v>
      </c>
      <c r="K74" s="11">
        <v>40</v>
      </c>
      <c r="L74" s="10">
        <v>29</v>
      </c>
      <c r="M74" s="46">
        <f t="shared" si="3"/>
        <v>100</v>
      </c>
      <c r="Q74" s="1"/>
      <c r="R74" s="47"/>
      <c r="S74" s="48"/>
    </row>
    <row r="75" spans="1:19" ht="15">
      <c r="A75" s="29">
        <v>62</v>
      </c>
      <c r="B75" s="10">
        <v>202</v>
      </c>
      <c r="C75" s="10" t="s">
        <v>85</v>
      </c>
      <c r="D75" s="26" t="s">
        <v>54</v>
      </c>
      <c r="E75" s="26" t="s">
        <v>33</v>
      </c>
      <c r="F75" s="17" t="s">
        <v>130</v>
      </c>
      <c r="G75" s="18" t="s">
        <v>126</v>
      </c>
      <c r="H75" s="43" t="s">
        <v>127</v>
      </c>
      <c r="I75" s="26" t="s">
        <v>13</v>
      </c>
      <c r="J75" s="11">
        <v>120</v>
      </c>
      <c r="K75" s="11">
        <v>230</v>
      </c>
      <c r="L75" s="10">
        <v>150</v>
      </c>
      <c r="M75" s="46">
        <f t="shared" si="3"/>
        <v>500</v>
      </c>
      <c r="Q75" s="1"/>
      <c r="R75" s="47"/>
      <c r="S75" s="48"/>
    </row>
    <row r="76" spans="1:19" ht="15">
      <c r="A76" s="29">
        <v>63</v>
      </c>
      <c r="B76" s="20" t="s">
        <v>115</v>
      </c>
      <c r="C76" s="10" t="s">
        <v>86</v>
      </c>
      <c r="D76" s="26" t="s">
        <v>54</v>
      </c>
      <c r="E76" s="26" t="s">
        <v>28</v>
      </c>
      <c r="F76" s="17" t="s">
        <v>130</v>
      </c>
      <c r="G76" s="18" t="s">
        <v>126</v>
      </c>
      <c r="H76" s="26" t="s">
        <v>135</v>
      </c>
      <c r="I76" s="26" t="s">
        <v>13</v>
      </c>
      <c r="J76" s="11">
        <v>230</v>
      </c>
      <c r="K76" s="11">
        <v>40</v>
      </c>
      <c r="L76" s="10">
        <v>60</v>
      </c>
      <c r="M76" s="46">
        <f t="shared" si="3"/>
        <v>330</v>
      </c>
      <c r="Q76" s="1"/>
      <c r="R76" s="47"/>
      <c r="S76" s="48"/>
    </row>
    <row r="77" spans="1:19" ht="15">
      <c r="A77" s="29">
        <v>64</v>
      </c>
      <c r="B77" s="10">
        <v>203</v>
      </c>
      <c r="C77" s="10" t="s">
        <v>87</v>
      </c>
      <c r="D77" s="26" t="s">
        <v>54</v>
      </c>
      <c r="E77" s="26" t="s">
        <v>57</v>
      </c>
      <c r="F77" s="17" t="s">
        <v>131</v>
      </c>
      <c r="G77" s="17" t="s">
        <v>132</v>
      </c>
      <c r="H77" s="26" t="s">
        <v>153</v>
      </c>
      <c r="I77" s="26" t="s">
        <v>15</v>
      </c>
      <c r="J77" s="11">
        <v>1000</v>
      </c>
      <c r="K77" s="11">
        <v>600</v>
      </c>
      <c r="L77" s="10">
        <v>500</v>
      </c>
      <c r="M77" s="46">
        <f t="shared" si="3"/>
        <v>2100</v>
      </c>
      <c r="Q77" s="1"/>
      <c r="R77" s="47"/>
      <c r="S77" s="48"/>
    </row>
    <row r="78" spans="1:19" ht="18" customHeight="1">
      <c r="A78" s="29">
        <v>65</v>
      </c>
      <c r="B78" s="10">
        <v>204</v>
      </c>
      <c r="C78" s="10" t="s">
        <v>88</v>
      </c>
      <c r="D78" s="26" t="s">
        <v>54</v>
      </c>
      <c r="E78" s="26" t="s">
        <v>33</v>
      </c>
      <c r="F78" s="17" t="s">
        <v>130</v>
      </c>
      <c r="G78" s="18" t="s">
        <v>126</v>
      </c>
      <c r="H78" s="26" t="s">
        <v>127</v>
      </c>
      <c r="I78" s="26" t="s">
        <v>13</v>
      </c>
      <c r="J78" s="11">
        <v>15</v>
      </c>
      <c r="K78" s="11">
        <v>0</v>
      </c>
      <c r="L78" s="10">
        <v>5</v>
      </c>
      <c r="M78" s="46">
        <f t="shared" si="3"/>
        <v>20</v>
      </c>
      <c r="Q78" s="1"/>
      <c r="R78" s="47"/>
      <c r="S78" s="48"/>
    </row>
    <row r="79" spans="1:19" ht="30">
      <c r="A79" s="29">
        <v>66</v>
      </c>
      <c r="B79" s="10">
        <v>205</v>
      </c>
      <c r="C79" s="2" t="s">
        <v>155</v>
      </c>
      <c r="D79" s="26" t="s">
        <v>54</v>
      </c>
      <c r="E79" s="26" t="s">
        <v>57</v>
      </c>
      <c r="F79" s="17" t="s">
        <v>130</v>
      </c>
      <c r="G79" s="18" t="s">
        <v>126</v>
      </c>
      <c r="H79" s="26" t="s">
        <v>127</v>
      </c>
      <c r="I79" s="26" t="s">
        <v>15</v>
      </c>
      <c r="J79" s="11">
        <v>30</v>
      </c>
      <c r="K79" s="11">
        <v>25</v>
      </c>
      <c r="L79" s="10">
        <v>25</v>
      </c>
      <c r="M79" s="46">
        <f t="shared" si="3"/>
        <v>80</v>
      </c>
      <c r="Q79" s="64"/>
      <c r="R79" s="47"/>
      <c r="S79" s="48"/>
    </row>
    <row r="80" spans="1:19" ht="15">
      <c r="A80" s="29">
        <v>67</v>
      </c>
      <c r="B80" s="10">
        <v>208</v>
      </c>
      <c r="C80" s="10" t="s">
        <v>89</v>
      </c>
      <c r="D80" s="26" t="s">
        <v>54</v>
      </c>
      <c r="E80" s="26" t="s">
        <v>28</v>
      </c>
      <c r="F80" s="17" t="s">
        <v>130</v>
      </c>
      <c r="G80" s="18" t="s">
        <v>126</v>
      </c>
      <c r="H80" s="26" t="s">
        <v>135</v>
      </c>
      <c r="I80" s="26" t="s">
        <v>13</v>
      </c>
      <c r="J80" s="11">
        <v>160</v>
      </c>
      <c r="K80" s="11">
        <v>0</v>
      </c>
      <c r="L80" s="10">
        <v>40</v>
      </c>
      <c r="M80" s="46">
        <f t="shared" si="3"/>
        <v>200</v>
      </c>
      <c r="Q80" s="1"/>
      <c r="R80" s="47"/>
      <c r="S80" s="48"/>
    </row>
    <row r="81" spans="1:19" ht="15">
      <c r="A81" s="29">
        <v>68</v>
      </c>
      <c r="B81" s="10">
        <v>211</v>
      </c>
      <c r="C81" s="10" t="s">
        <v>90</v>
      </c>
      <c r="D81" s="26" t="s">
        <v>54</v>
      </c>
      <c r="E81" s="26" t="s">
        <v>77</v>
      </c>
      <c r="F81" s="17" t="s">
        <v>130</v>
      </c>
      <c r="G81" s="18" t="s">
        <v>126</v>
      </c>
      <c r="H81" s="26" t="s">
        <v>135</v>
      </c>
      <c r="I81" s="26" t="s">
        <v>15</v>
      </c>
      <c r="J81" s="11">
        <v>260</v>
      </c>
      <c r="K81" s="11">
        <v>250</v>
      </c>
      <c r="L81" s="10">
        <v>60</v>
      </c>
      <c r="M81" s="46">
        <f t="shared" si="3"/>
        <v>570</v>
      </c>
      <c r="Q81" s="1"/>
      <c r="R81" s="47"/>
      <c r="S81" s="48"/>
    </row>
    <row r="82" spans="1:19" ht="15">
      <c r="A82" s="29">
        <v>69</v>
      </c>
      <c r="B82" s="10">
        <v>213</v>
      </c>
      <c r="C82" s="10" t="s">
        <v>91</v>
      </c>
      <c r="D82" s="26" t="s">
        <v>54</v>
      </c>
      <c r="E82" s="26" t="s">
        <v>33</v>
      </c>
      <c r="F82" s="17" t="s">
        <v>130</v>
      </c>
      <c r="G82" s="18" t="s">
        <v>126</v>
      </c>
      <c r="H82" s="26" t="s">
        <v>135</v>
      </c>
      <c r="I82" s="26" t="s">
        <v>13</v>
      </c>
      <c r="J82" s="11">
        <v>40</v>
      </c>
      <c r="K82" s="11">
        <v>40</v>
      </c>
      <c r="L82" s="10">
        <v>40</v>
      </c>
      <c r="M82" s="46">
        <f t="shared" si="3"/>
        <v>120</v>
      </c>
      <c r="Q82" s="1"/>
      <c r="R82" s="47"/>
      <c r="S82" s="48"/>
    </row>
    <row r="83" spans="1:19" ht="15">
      <c r="A83" s="29">
        <v>70</v>
      </c>
      <c r="B83" s="10">
        <v>231</v>
      </c>
      <c r="C83" s="10" t="s">
        <v>92</v>
      </c>
      <c r="D83" s="26" t="s">
        <v>54</v>
      </c>
      <c r="E83" s="26" t="s">
        <v>33</v>
      </c>
      <c r="F83" s="17" t="s">
        <v>130</v>
      </c>
      <c r="G83" s="18" t="s">
        <v>126</v>
      </c>
      <c r="H83" s="26" t="s">
        <v>127</v>
      </c>
      <c r="I83" s="26" t="s">
        <v>13</v>
      </c>
      <c r="J83" s="11">
        <v>50</v>
      </c>
      <c r="K83" s="11">
        <v>30</v>
      </c>
      <c r="L83" s="10">
        <v>20</v>
      </c>
      <c r="M83" s="46">
        <f t="shared" si="3"/>
        <v>100</v>
      </c>
      <c r="Q83" s="1"/>
      <c r="R83" s="47"/>
      <c r="S83" s="48"/>
    </row>
    <row r="84" spans="1:19" ht="30" customHeight="1">
      <c r="A84" s="29">
        <v>71</v>
      </c>
      <c r="B84" s="10">
        <v>341</v>
      </c>
      <c r="C84" s="2" t="s">
        <v>102</v>
      </c>
      <c r="D84" s="26" t="s">
        <v>54</v>
      </c>
      <c r="E84" s="26" t="s">
        <v>31</v>
      </c>
      <c r="F84" s="17" t="s">
        <v>130</v>
      </c>
      <c r="G84" s="18" t="s">
        <v>126</v>
      </c>
      <c r="H84" s="26" t="s">
        <v>127</v>
      </c>
      <c r="I84" s="26" t="s">
        <v>18</v>
      </c>
      <c r="J84" s="11">
        <v>20</v>
      </c>
      <c r="K84" s="11"/>
      <c r="L84" s="10">
        <v>0</v>
      </c>
      <c r="M84" s="46">
        <f t="shared" si="3"/>
        <v>20</v>
      </c>
      <c r="Q84" s="64"/>
      <c r="R84" s="47"/>
      <c r="S84" s="48"/>
    </row>
    <row r="85" spans="1:19" ht="15">
      <c r="A85" s="29">
        <v>72</v>
      </c>
      <c r="B85" s="10">
        <v>245</v>
      </c>
      <c r="C85" s="10" t="s">
        <v>93</v>
      </c>
      <c r="D85" s="26" t="s">
        <v>54</v>
      </c>
      <c r="E85" s="26" t="s">
        <v>33</v>
      </c>
      <c r="F85" s="17" t="s">
        <v>130</v>
      </c>
      <c r="G85" s="18" t="s">
        <v>126</v>
      </c>
      <c r="H85" s="26" t="s">
        <v>135</v>
      </c>
      <c r="I85" s="26" t="s">
        <v>13</v>
      </c>
      <c r="J85" s="11">
        <v>45</v>
      </c>
      <c r="K85" s="11">
        <v>115</v>
      </c>
      <c r="L85" s="10">
        <v>330</v>
      </c>
      <c r="M85" s="46">
        <f t="shared" si="3"/>
        <v>490</v>
      </c>
      <c r="Q85" s="1"/>
      <c r="R85" s="47"/>
      <c r="S85" s="48"/>
    </row>
    <row r="86" spans="1:19" ht="15">
      <c r="A86" s="29">
        <v>73</v>
      </c>
      <c r="B86" s="10">
        <v>246</v>
      </c>
      <c r="C86" s="10" t="s">
        <v>94</v>
      </c>
      <c r="D86" s="26" t="s">
        <v>54</v>
      </c>
      <c r="E86" s="26" t="s">
        <v>33</v>
      </c>
      <c r="F86" s="17" t="s">
        <v>130</v>
      </c>
      <c r="G86" s="18" t="s">
        <v>126</v>
      </c>
      <c r="H86" s="26" t="s">
        <v>135</v>
      </c>
      <c r="I86" s="26" t="s">
        <v>13</v>
      </c>
      <c r="J86" s="11">
        <v>60</v>
      </c>
      <c r="K86" s="11">
        <v>50</v>
      </c>
      <c r="L86" s="10">
        <v>60</v>
      </c>
      <c r="M86" s="46">
        <f t="shared" si="3"/>
        <v>170</v>
      </c>
      <c r="Q86" s="1"/>
      <c r="R86" s="47"/>
      <c r="S86" s="48"/>
    </row>
    <row r="87" spans="1:19" ht="15">
      <c r="A87" s="29">
        <v>74</v>
      </c>
      <c r="B87" s="10">
        <v>248</v>
      </c>
      <c r="C87" s="10" t="s">
        <v>95</v>
      </c>
      <c r="D87" s="26" t="s">
        <v>54</v>
      </c>
      <c r="E87" s="26" t="s">
        <v>36</v>
      </c>
      <c r="F87" s="17" t="s">
        <v>130</v>
      </c>
      <c r="G87" s="18" t="s">
        <v>126</v>
      </c>
      <c r="H87" s="26" t="s">
        <v>135</v>
      </c>
      <c r="I87" s="26" t="s">
        <v>18</v>
      </c>
      <c r="J87" s="11">
        <v>30</v>
      </c>
      <c r="K87" s="11">
        <v>30</v>
      </c>
      <c r="L87" s="10">
        <v>30</v>
      </c>
      <c r="M87" s="46">
        <f t="shared" si="3"/>
        <v>90</v>
      </c>
      <c r="Q87" s="1"/>
      <c r="R87" s="47"/>
      <c r="S87" s="48"/>
    </row>
    <row r="88" ht="15">
      <c r="Q88" s="64"/>
    </row>
    <row r="89" spans="1:19" ht="50.25" customHeight="1">
      <c r="A89" s="34" t="s">
        <v>134</v>
      </c>
      <c r="B89" s="34" t="s">
        <v>114</v>
      </c>
      <c r="C89" s="35" t="s">
        <v>6</v>
      </c>
      <c r="D89" s="35" t="s">
        <v>24</v>
      </c>
      <c r="E89" s="34" t="s">
        <v>5</v>
      </c>
      <c r="F89" s="36" t="s">
        <v>124</v>
      </c>
      <c r="G89" s="37" t="s">
        <v>128</v>
      </c>
      <c r="H89" s="36" t="s">
        <v>129</v>
      </c>
      <c r="I89" s="37" t="s">
        <v>4</v>
      </c>
      <c r="J89" s="34" t="s">
        <v>133</v>
      </c>
      <c r="K89" s="34"/>
      <c r="L89" s="34"/>
      <c r="M89" s="38" t="s">
        <v>160</v>
      </c>
      <c r="Q89" s="1"/>
      <c r="R89" s="38" t="s">
        <v>161</v>
      </c>
      <c r="S89" s="38" t="s">
        <v>12</v>
      </c>
    </row>
    <row r="90" spans="1:19" ht="13.5" customHeight="1">
      <c r="A90" s="39">
        <v>1</v>
      </c>
      <c r="B90" s="39">
        <v>2</v>
      </c>
      <c r="C90" s="39">
        <v>3</v>
      </c>
      <c r="D90" s="39">
        <v>4</v>
      </c>
      <c r="E90" s="39">
        <v>5</v>
      </c>
      <c r="F90" s="39">
        <v>6</v>
      </c>
      <c r="G90" s="39">
        <v>7</v>
      </c>
      <c r="H90" s="39">
        <v>8</v>
      </c>
      <c r="I90" s="39">
        <v>9</v>
      </c>
      <c r="J90" s="39">
        <v>10</v>
      </c>
      <c r="K90" s="39">
        <v>11</v>
      </c>
      <c r="L90" s="39">
        <v>12</v>
      </c>
      <c r="M90" s="39">
        <v>10</v>
      </c>
      <c r="Q90" s="64"/>
      <c r="R90" s="39">
        <v>11</v>
      </c>
      <c r="S90" s="39">
        <v>12</v>
      </c>
    </row>
    <row r="91" spans="1:19" ht="15">
      <c r="A91" s="29">
        <v>75</v>
      </c>
      <c r="B91" s="10">
        <v>254</v>
      </c>
      <c r="C91" s="2" t="s">
        <v>96</v>
      </c>
      <c r="D91" s="26" t="s">
        <v>54</v>
      </c>
      <c r="E91" s="26" t="s">
        <v>97</v>
      </c>
      <c r="F91" s="17" t="s">
        <v>130</v>
      </c>
      <c r="G91" s="18" t="s">
        <v>126</v>
      </c>
      <c r="H91" s="26" t="s">
        <v>127</v>
      </c>
      <c r="I91" s="26" t="s">
        <v>17</v>
      </c>
      <c r="J91" s="11">
        <v>46</v>
      </c>
      <c r="K91" s="11">
        <v>20</v>
      </c>
      <c r="L91" s="10">
        <v>34</v>
      </c>
      <c r="M91" s="46">
        <f>J91+K91+L91</f>
        <v>100</v>
      </c>
      <c r="Q91" s="1"/>
      <c r="R91" s="47"/>
      <c r="S91" s="48"/>
    </row>
    <row r="92" spans="1:19" ht="30">
      <c r="A92" s="29">
        <v>76</v>
      </c>
      <c r="B92" s="10">
        <v>255</v>
      </c>
      <c r="C92" s="15" t="s">
        <v>98</v>
      </c>
      <c r="D92" s="26" t="s">
        <v>54</v>
      </c>
      <c r="E92" s="26" t="s">
        <v>57</v>
      </c>
      <c r="F92" s="17" t="s">
        <v>130</v>
      </c>
      <c r="G92" s="18" t="s">
        <v>126</v>
      </c>
      <c r="H92" s="26" t="s">
        <v>135</v>
      </c>
      <c r="I92" s="26" t="s">
        <v>15</v>
      </c>
      <c r="J92" s="11">
        <v>12</v>
      </c>
      <c r="K92" s="11">
        <v>0</v>
      </c>
      <c r="L92" s="10">
        <v>8</v>
      </c>
      <c r="M92" s="46">
        <f>J92+K92+L92</f>
        <v>20</v>
      </c>
      <c r="R92" s="47"/>
      <c r="S92" s="48"/>
    </row>
    <row r="93" spans="1:19" ht="30">
      <c r="A93" s="29">
        <v>77</v>
      </c>
      <c r="B93" s="10">
        <v>256</v>
      </c>
      <c r="C93" s="15" t="s">
        <v>99</v>
      </c>
      <c r="D93" s="26" t="s">
        <v>54</v>
      </c>
      <c r="E93" s="26" t="s">
        <v>28</v>
      </c>
      <c r="F93" s="17" t="s">
        <v>130</v>
      </c>
      <c r="G93" s="18" t="s">
        <v>126</v>
      </c>
      <c r="H93" s="26" t="s">
        <v>135</v>
      </c>
      <c r="I93" s="26" t="s">
        <v>13</v>
      </c>
      <c r="J93" s="11">
        <v>37</v>
      </c>
      <c r="K93" s="11">
        <v>10</v>
      </c>
      <c r="L93" s="10">
        <v>13</v>
      </c>
      <c r="M93" s="46">
        <f>J93+K93+L93</f>
        <v>60</v>
      </c>
      <c r="R93" s="47"/>
      <c r="S93" s="48"/>
    </row>
    <row r="94" spans="1:19" ht="15">
      <c r="A94" s="29">
        <v>78</v>
      </c>
      <c r="B94" s="10">
        <v>257</v>
      </c>
      <c r="C94" s="10" t="s">
        <v>100</v>
      </c>
      <c r="D94" s="26" t="s">
        <v>54</v>
      </c>
      <c r="E94" s="26" t="s">
        <v>33</v>
      </c>
      <c r="F94" s="17" t="s">
        <v>130</v>
      </c>
      <c r="G94" s="18" t="s">
        <v>126</v>
      </c>
      <c r="H94" s="26" t="s">
        <v>135</v>
      </c>
      <c r="I94" s="26" t="s">
        <v>13</v>
      </c>
      <c r="J94" s="11">
        <v>100</v>
      </c>
      <c r="K94" s="11">
        <v>100</v>
      </c>
      <c r="L94" s="10">
        <v>100</v>
      </c>
      <c r="M94" s="46">
        <f>J94+K94+L94</f>
        <v>300</v>
      </c>
      <c r="R94" s="47"/>
      <c r="S94" s="48"/>
    </row>
    <row r="95" spans="1:19" ht="15">
      <c r="A95" s="29">
        <v>79</v>
      </c>
      <c r="B95" s="10">
        <v>261</v>
      </c>
      <c r="C95" s="10" t="s">
        <v>107</v>
      </c>
      <c r="D95" s="26" t="s">
        <v>54</v>
      </c>
      <c r="E95" s="26" t="s">
        <v>57</v>
      </c>
      <c r="F95" s="17" t="s">
        <v>130</v>
      </c>
      <c r="G95" s="18" t="s">
        <v>126</v>
      </c>
      <c r="H95" s="26" t="s">
        <v>135</v>
      </c>
      <c r="I95" s="26"/>
      <c r="J95" s="11">
        <v>40</v>
      </c>
      <c r="K95" s="11"/>
      <c r="L95" s="10">
        <v>10</v>
      </c>
      <c r="M95" s="46">
        <f aca="true" t="shared" si="4" ref="M95:M100">J95+K95+L95</f>
        <v>50</v>
      </c>
      <c r="R95" s="47"/>
      <c r="S95" s="48"/>
    </row>
    <row r="96" spans="1:19" ht="15">
      <c r="A96" s="29">
        <v>80</v>
      </c>
      <c r="B96" s="10">
        <v>300</v>
      </c>
      <c r="C96" s="10" t="s">
        <v>112</v>
      </c>
      <c r="D96" s="26" t="s">
        <v>54</v>
      </c>
      <c r="E96" s="26" t="s">
        <v>36</v>
      </c>
      <c r="F96" s="17" t="s">
        <v>130</v>
      </c>
      <c r="G96" s="18" t="s">
        <v>126</v>
      </c>
      <c r="H96" s="26" t="s">
        <v>135</v>
      </c>
      <c r="I96" s="26" t="s">
        <v>13</v>
      </c>
      <c r="J96" s="11">
        <v>30</v>
      </c>
      <c r="K96" s="11"/>
      <c r="L96" s="10"/>
      <c r="M96" s="46">
        <f t="shared" si="4"/>
        <v>30</v>
      </c>
      <c r="R96" s="47"/>
      <c r="S96" s="48"/>
    </row>
    <row r="97" spans="1:19" ht="48.75" customHeight="1">
      <c r="A97" s="29">
        <v>81</v>
      </c>
      <c r="B97" s="10">
        <v>328</v>
      </c>
      <c r="C97" s="10" t="s">
        <v>108</v>
      </c>
      <c r="D97" s="26" t="s">
        <v>20</v>
      </c>
      <c r="E97" s="26" t="s">
        <v>136</v>
      </c>
      <c r="F97" s="21" t="s">
        <v>164</v>
      </c>
      <c r="G97" s="21" t="s">
        <v>137</v>
      </c>
      <c r="H97" s="26" t="s">
        <v>135</v>
      </c>
      <c r="I97" s="26" t="s">
        <v>19</v>
      </c>
      <c r="J97" s="11">
        <v>14000</v>
      </c>
      <c r="K97" s="11">
        <v>16000</v>
      </c>
      <c r="L97" s="10">
        <v>10000</v>
      </c>
      <c r="M97" s="46">
        <f t="shared" si="4"/>
        <v>40000</v>
      </c>
      <c r="R97" s="47"/>
      <c r="S97" s="48"/>
    </row>
    <row r="98" spans="1:19" ht="15" customHeight="1">
      <c r="A98" s="29">
        <v>82</v>
      </c>
      <c r="B98" s="10">
        <v>341</v>
      </c>
      <c r="C98" s="10" t="s">
        <v>111</v>
      </c>
      <c r="D98" s="26" t="s">
        <v>54</v>
      </c>
      <c r="E98" s="26" t="s">
        <v>28</v>
      </c>
      <c r="F98" s="17" t="s">
        <v>130</v>
      </c>
      <c r="G98" s="18" t="s">
        <v>126</v>
      </c>
      <c r="H98" s="26" t="s">
        <v>127</v>
      </c>
      <c r="I98" s="26" t="s">
        <v>13</v>
      </c>
      <c r="J98" s="11">
        <v>185</v>
      </c>
      <c r="K98" s="11">
        <v>30</v>
      </c>
      <c r="L98" s="10"/>
      <c r="M98" s="46">
        <f t="shared" si="4"/>
        <v>215</v>
      </c>
      <c r="R98" s="47"/>
      <c r="S98" s="48"/>
    </row>
    <row r="99" spans="1:19" ht="18" customHeight="1">
      <c r="A99" s="29">
        <v>83</v>
      </c>
      <c r="B99" s="10">
        <v>336</v>
      </c>
      <c r="C99" s="10" t="s">
        <v>101</v>
      </c>
      <c r="D99" s="26" t="s">
        <v>54</v>
      </c>
      <c r="E99" s="26" t="s">
        <v>33</v>
      </c>
      <c r="F99" s="17" t="s">
        <v>130</v>
      </c>
      <c r="G99" s="18" t="s">
        <v>126</v>
      </c>
      <c r="H99" s="26" t="s">
        <v>135</v>
      </c>
      <c r="I99" s="26" t="s">
        <v>13</v>
      </c>
      <c r="J99" s="11">
        <v>50</v>
      </c>
      <c r="K99" s="11"/>
      <c r="L99" s="10">
        <v>50</v>
      </c>
      <c r="M99" s="46">
        <f t="shared" si="4"/>
        <v>100</v>
      </c>
      <c r="R99" s="47"/>
      <c r="S99" s="48"/>
    </row>
    <row r="100" spans="1:19" ht="15">
      <c r="A100" s="29">
        <v>84</v>
      </c>
      <c r="B100" s="10">
        <v>337</v>
      </c>
      <c r="C100" s="10" t="s">
        <v>109</v>
      </c>
      <c r="D100" s="26" t="s">
        <v>54</v>
      </c>
      <c r="E100" s="26" t="s">
        <v>33</v>
      </c>
      <c r="F100" s="17" t="s">
        <v>130</v>
      </c>
      <c r="G100" s="18" t="s">
        <v>126</v>
      </c>
      <c r="H100" s="26" t="s">
        <v>135</v>
      </c>
      <c r="I100" s="26"/>
      <c r="J100" s="11">
        <v>180</v>
      </c>
      <c r="K100" s="11">
        <v>100</v>
      </c>
      <c r="L100" s="10">
        <v>120</v>
      </c>
      <c r="M100" s="46">
        <f t="shared" si="4"/>
        <v>400</v>
      </c>
      <c r="R100" s="47"/>
      <c r="S100" s="48"/>
    </row>
    <row r="101" spans="1:19" ht="15">
      <c r="A101" s="29">
        <v>85</v>
      </c>
      <c r="B101" s="10"/>
      <c r="C101" s="10" t="s">
        <v>103</v>
      </c>
      <c r="D101" s="26" t="s">
        <v>54</v>
      </c>
      <c r="E101" s="26" t="s">
        <v>33</v>
      </c>
      <c r="F101" s="17" t="s">
        <v>130</v>
      </c>
      <c r="G101" s="18" t="s">
        <v>126</v>
      </c>
      <c r="H101" s="26" t="s">
        <v>135</v>
      </c>
      <c r="I101" s="26" t="s">
        <v>13</v>
      </c>
      <c r="J101" s="11">
        <v>240</v>
      </c>
      <c r="K101" s="11">
        <v>50</v>
      </c>
      <c r="L101" s="10">
        <v>20</v>
      </c>
      <c r="M101" s="46">
        <f aca="true" t="shared" si="5" ref="M101:M107">J101+K101+L101</f>
        <v>310</v>
      </c>
      <c r="R101" s="47"/>
      <c r="S101" s="48"/>
    </row>
    <row r="102" spans="1:19" ht="15">
      <c r="A102" s="29">
        <v>86</v>
      </c>
      <c r="B102" s="10"/>
      <c r="C102" s="10" t="s">
        <v>110</v>
      </c>
      <c r="D102" s="26" t="s">
        <v>54</v>
      </c>
      <c r="E102" s="26" t="s">
        <v>33</v>
      </c>
      <c r="F102" s="17" t="s">
        <v>130</v>
      </c>
      <c r="G102" s="18" t="s">
        <v>126</v>
      </c>
      <c r="H102" s="26" t="s">
        <v>135</v>
      </c>
      <c r="I102" s="26" t="s">
        <v>13</v>
      </c>
      <c r="J102" s="11">
        <v>280</v>
      </c>
      <c r="K102" s="11"/>
      <c r="L102" s="10"/>
      <c r="M102" s="46">
        <f t="shared" si="5"/>
        <v>280</v>
      </c>
      <c r="R102" s="47"/>
      <c r="S102" s="48"/>
    </row>
    <row r="103" spans="1:19" ht="15">
      <c r="A103" s="29">
        <v>87</v>
      </c>
      <c r="B103" s="10"/>
      <c r="C103" s="19" t="s">
        <v>113</v>
      </c>
      <c r="D103" s="26" t="s">
        <v>54</v>
      </c>
      <c r="E103" s="26" t="s">
        <v>33</v>
      </c>
      <c r="F103" s="17" t="s">
        <v>130</v>
      </c>
      <c r="G103" s="18" t="s">
        <v>126</v>
      </c>
      <c r="H103" s="26" t="s">
        <v>135</v>
      </c>
      <c r="I103" s="26" t="s">
        <v>13</v>
      </c>
      <c r="J103" s="11">
        <v>100</v>
      </c>
      <c r="K103" s="11"/>
      <c r="L103" s="10"/>
      <c r="M103" s="46">
        <f t="shared" si="5"/>
        <v>100</v>
      </c>
      <c r="R103" s="47"/>
      <c r="S103" s="48"/>
    </row>
    <row r="104" spans="1:19" ht="15">
      <c r="A104" s="29">
        <v>88</v>
      </c>
      <c r="B104" s="10"/>
      <c r="C104" s="10" t="s">
        <v>152</v>
      </c>
      <c r="D104" s="26" t="s">
        <v>54</v>
      </c>
      <c r="E104" s="26" t="s">
        <v>138</v>
      </c>
      <c r="F104" s="17" t="s">
        <v>130</v>
      </c>
      <c r="G104" s="18" t="s">
        <v>143</v>
      </c>
      <c r="H104" s="26" t="s">
        <v>141</v>
      </c>
      <c r="I104" s="26" t="s">
        <v>14</v>
      </c>
      <c r="J104" s="11"/>
      <c r="K104" s="11">
        <v>60</v>
      </c>
      <c r="L104" s="10">
        <v>40</v>
      </c>
      <c r="M104" s="46">
        <f t="shared" si="5"/>
        <v>100</v>
      </c>
      <c r="R104" s="50"/>
      <c r="S104" s="48"/>
    </row>
    <row r="105" spans="1:19" ht="17.25" customHeight="1">
      <c r="A105" s="29">
        <v>89</v>
      </c>
      <c r="B105" s="10"/>
      <c r="C105" s="3" t="s">
        <v>139</v>
      </c>
      <c r="D105" s="42" t="s">
        <v>54</v>
      </c>
      <c r="E105" s="26" t="s">
        <v>57</v>
      </c>
      <c r="F105" s="17" t="s">
        <v>130</v>
      </c>
      <c r="G105" s="18" t="s">
        <v>143</v>
      </c>
      <c r="H105" s="26" t="s">
        <v>141</v>
      </c>
      <c r="I105" s="26" t="s">
        <v>15</v>
      </c>
      <c r="J105" s="11"/>
      <c r="K105" s="11">
        <v>15</v>
      </c>
      <c r="L105" s="10"/>
      <c r="M105" s="46">
        <f t="shared" si="5"/>
        <v>15</v>
      </c>
      <c r="R105" s="47"/>
      <c r="S105" s="48"/>
    </row>
    <row r="106" spans="1:19" ht="15">
      <c r="A106" s="29">
        <v>90</v>
      </c>
      <c r="B106" s="10"/>
      <c r="C106" s="2" t="s">
        <v>140</v>
      </c>
      <c r="D106" s="41" t="s">
        <v>54</v>
      </c>
      <c r="E106" s="26" t="s">
        <v>57</v>
      </c>
      <c r="F106" s="17" t="s">
        <v>130</v>
      </c>
      <c r="G106" s="18" t="s">
        <v>143</v>
      </c>
      <c r="H106" s="26" t="s">
        <v>141</v>
      </c>
      <c r="I106" s="26" t="s">
        <v>15</v>
      </c>
      <c r="J106" s="11"/>
      <c r="K106" s="3">
        <v>45</v>
      </c>
      <c r="L106" s="10">
        <v>50</v>
      </c>
      <c r="M106" s="46">
        <f t="shared" si="5"/>
        <v>95</v>
      </c>
      <c r="R106" s="49"/>
      <c r="S106" s="48"/>
    </row>
    <row r="107" spans="1:19" ht="15">
      <c r="A107" s="29">
        <v>91</v>
      </c>
      <c r="B107" s="10"/>
      <c r="C107" s="2" t="s">
        <v>142</v>
      </c>
      <c r="D107" s="41" t="s">
        <v>54</v>
      </c>
      <c r="E107" s="26" t="s">
        <v>57</v>
      </c>
      <c r="F107" s="17" t="s">
        <v>130</v>
      </c>
      <c r="G107" s="18" t="s">
        <v>143</v>
      </c>
      <c r="H107" s="26" t="s">
        <v>135</v>
      </c>
      <c r="I107" s="26" t="s">
        <v>15</v>
      </c>
      <c r="J107" s="11"/>
      <c r="K107" s="3">
        <v>45</v>
      </c>
      <c r="L107" s="10">
        <v>20</v>
      </c>
      <c r="M107" s="46">
        <f t="shared" si="5"/>
        <v>65</v>
      </c>
      <c r="R107" s="49"/>
      <c r="S107" s="51"/>
    </row>
    <row r="108" ht="15" customHeight="1"/>
    <row r="109" spans="1:8" ht="12.75">
      <c r="A109" s="52"/>
      <c r="B109" s="53"/>
      <c r="C109" s="53"/>
      <c r="E109" s="53"/>
      <c r="F109" s="53"/>
      <c r="G109" s="54"/>
      <c r="H109" s="54"/>
    </row>
    <row r="110" spans="1:12" ht="15.75">
      <c r="A110" s="52"/>
      <c r="B110" s="53"/>
      <c r="D110" s="25"/>
      <c r="J110" s="54"/>
      <c r="K110" s="54"/>
      <c r="L110" s="55"/>
    </row>
    <row r="111" spans="1:12" ht="15.75">
      <c r="A111" s="56"/>
      <c r="B111" s="56"/>
      <c r="C111" s="58" t="s">
        <v>166</v>
      </c>
      <c r="D111" s="69"/>
      <c r="E111" s="69"/>
      <c r="F111" s="70"/>
      <c r="G111" s="71" t="s">
        <v>165</v>
      </c>
      <c r="H111" s="71"/>
      <c r="I111" s="71"/>
      <c r="J111" s="71"/>
      <c r="K111" s="72"/>
      <c r="L111" s="55"/>
    </row>
    <row r="112" spans="1:12" ht="12.75">
      <c r="A112" s="57"/>
      <c r="B112" s="57"/>
      <c r="J112" s="56"/>
      <c r="K112" s="56"/>
      <c r="L112" s="56"/>
    </row>
    <row r="113" spans="1:12" ht="15.75">
      <c r="A113" s="59"/>
      <c r="B113" s="59"/>
      <c r="C113" s="62" t="s">
        <v>11</v>
      </c>
      <c r="J113" s="57"/>
      <c r="K113" s="57"/>
      <c r="L113" s="57"/>
    </row>
    <row r="114" spans="1:12" ht="15.75">
      <c r="A114" s="59"/>
      <c r="B114" s="59"/>
      <c r="C114" s="63" t="s">
        <v>10</v>
      </c>
      <c r="J114" s="59"/>
      <c r="K114" s="59"/>
      <c r="L114" s="59"/>
    </row>
    <row r="115" spans="1:12" ht="12.75">
      <c r="A115" s="59"/>
      <c r="B115" s="59"/>
      <c r="J115" s="59"/>
      <c r="K115" s="59"/>
      <c r="L115" s="59"/>
    </row>
    <row r="116" spans="1:12" ht="15.75">
      <c r="A116" s="59"/>
      <c r="B116" s="59"/>
      <c r="C116" s="58" t="s">
        <v>159</v>
      </c>
      <c r="J116" s="59"/>
      <c r="K116" s="59"/>
      <c r="L116" s="59"/>
    </row>
    <row r="117" spans="1:12" ht="15.75">
      <c r="A117" s="59"/>
      <c r="B117" s="59"/>
      <c r="C117" s="63" t="s">
        <v>10</v>
      </c>
      <c r="J117" s="59"/>
      <c r="K117" s="59"/>
      <c r="L117" s="59"/>
    </row>
    <row r="118" spans="1:12" ht="12.75">
      <c r="A118" s="59"/>
      <c r="B118" s="59"/>
      <c r="J118" s="59"/>
      <c r="K118" s="59"/>
      <c r="L118" s="59"/>
    </row>
    <row r="119" spans="9:12" ht="12.75">
      <c r="I119" s="59"/>
      <c r="J119" s="59"/>
      <c r="K119" s="59"/>
      <c r="L119" s="59"/>
    </row>
    <row r="121" spans="1:5" ht="16.5">
      <c r="A121" s="75"/>
      <c r="B121" s="75"/>
      <c r="C121" s="75"/>
      <c r="D121" s="75"/>
      <c r="E121" s="75"/>
    </row>
    <row r="122" spans="1:16" ht="15">
      <c r="A122" s="68"/>
      <c r="B122" s="22"/>
      <c r="C122" s="22"/>
      <c r="D122" s="22"/>
      <c r="E122" s="22"/>
      <c r="F122" s="22"/>
      <c r="G122" s="22"/>
      <c r="H122" s="22"/>
      <c r="I122" s="22"/>
      <c r="J122" s="23"/>
      <c r="K122" s="23"/>
      <c r="L122" s="22"/>
      <c r="M122" s="22"/>
      <c r="N122" s="22"/>
      <c r="O122" s="22"/>
      <c r="P122" s="1"/>
    </row>
    <row r="123" spans="1:16" ht="15">
      <c r="A123" s="68"/>
      <c r="B123" s="22"/>
      <c r="C123" s="22"/>
      <c r="D123" s="22"/>
      <c r="E123" s="22"/>
      <c r="F123" s="22"/>
      <c r="G123" s="22"/>
      <c r="H123" s="22"/>
      <c r="I123" s="22"/>
      <c r="J123" s="23"/>
      <c r="K123" s="23"/>
      <c r="L123" s="22"/>
      <c r="M123" s="22"/>
      <c r="N123" s="22"/>
      <c r="O123" s="22"/>
      <c r="P123" s="1"/>
    </row>
    <row r="124" spans="1:16" ht="15">
      <c r="A124" s="76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1"/>
    </row>
    <row r="125" spans="1:16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1"/>
    </row>
    <row r="126" spans="1:16" ht="15">
      <c r="A126" s="73"/>
      <c r="B126" s="77"/>
      <c r="C126" s="77"/>
      <c r="D126" s="77"/>
      <c r="E126" s="77"/>
      <c r="F126" s="77"/>
      <c r="G126" s="77"/>
      <c r="H126" s="77"/>
      <c r="I126" s="77"/>
      <c r="J126" s="78"/>
      <c r="K126" s="78"/>
      <c r="L126" s="77"/>
      <c r="M126" s="77"/>
      <c r="N126" s="77"/>
      <c r="O126" s="77"/>
      <c r="P126" s="1"/>
    </row>
    <row r="127" spans="1:16" ht="15">
      <c r="A127" s="22"/>
      <c r="B127" s="22"/>
      <c r="C127" s="22"/>
      <c r="D127" s="22"/>
      <c r="E127" s="22"/>
      <c r="F127" s="22"/>
      <c r="G127" s="22"/>
      <c r="H127" s="22"/>
      <c r="I127" s="22"/>
      <c r="J127" s="23"/>
      <c r="K127" s="23"/>
      <c r="L127" s="22"/>
      <c r="M127" s="22"/>
      <c r="N127" s="22"/>
      <c r="O127" s="22"/>
      <c r="P127" s="1"/>
    </row>
    <row r="128" spans="1:16" ht="15">
      <c r="A128" s="68"/>
      <c r="B128" s="22"/>
      <c r="C128" s="22"/>
      <c r="D128" s="22"/>
      <c r="E128" s="22"/>
      <c r="F128" s="22"/>
      <c r="G128" s="22"/>
      <c r="H128" s="22"/>
      <c r="I128" s="22"/>
      <c r="J128" s="23"/>
      <c r="K128" s="23"/>
      <c r="L128" s="22"/>
      <c r="M128" s="22"/>
      <c r="N128" s="22"/>
      <c r="O128" s="22"/>
      <c r="P128" s="1"/>
    </row>
    <row r="129" spans="1:16" ht="15">
      <c r="A129" s="68"/>
      <c r="B129" s="22"/>
      <c r="C129" s="22"/>
      <c r="D129" s="22"/>
      <c r="E129" s="22"/>
      <c r="F129" s="22"/>
      <c r="G129" s="22"/>
      <c r="H129" s="22"/>
      <c r="I129" s="22"/>
      <c r="J129" s="23"/>
      <c r="K129" s="23"/>
      <c r="L129" s="22"/>
      <c r="M129" s="22"/>
      <c r="N129" s="22"/>
      <c r="O129" s="22"/>
      <c r="P129" s="1"/>
    </row>
    <row r="130" spans="1:16" ht="15">
      <c r="A130" s="68"/>
      <c r="B130" s="22"/>
      <c r="C130" s="22"/>
      <c r="D130" s="22"/>
      <c r="E130" s="22"/>
      <c r="F130" s="22"/>
      <c r="G130" s="22"/>
      <c r="H130" s="22"/>
      <c r="I130" s="22"/>
      <c r="J130" s="23"/>
      <c r="K130" s="23"/>
      <c r="L130" s="22"/>
      <c r="M130" s="22"/>
      <c r="N130" s="22"/>
      <c r="O130" s="22"/>
      <c r="P130" s="1"/>
    </row>
    <row r="131" spans="1:16" ht="15">
      <c r="A131" s="68"/>
      <c r="B131" s="22"/>
      <c r="C131" s="22"/>
      <c r="D131" s="22"/>
      <c r="E131" s="22"/>
      <c r="F131" s="22"/>
      <c r="G131" s="22"/>
      <c r="H131" s="22"/>
      <c r="I131" s="22"/>
      <c r="J131" s="23"/>
      <c r="K131" s="23"/>
      <c r="L131" s="22"/>
      <c r="M131" s="22"/>
      <c r="N131" s="22"/>
      <c r="O131" s="22"/>
      <c r="P131" s="1"/>
    </row>
    <row r="132" spans="1:16" ht="15" customHeight="1">
      <c r="A132" s="68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1"/>
    </row>
    <row r="133" spans="1:16" ht="13.5" customHeight="1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1"/>
    </row>
    <row r="134" spans="1:16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1"/>
    </row>
    <row r="135" spans="1:16" ht="15" customHeight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1"/>
    </row>
    <row r="136" spans="1:15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ht="15">
      <c r="A137" s="68"/>
      <c r="B137" s="22"/>
      <c r="C137" s="22"/>
      <c r="D137" s="22"/>
      <c r="E137" s="22"/>
      <c r="F137" s="22"/>
      <c r="G137" s="22"/>
      <c r="H137" s="22"/>
      <c r="I137" s="22"/>
      <c r="J137" s="23"/>
      <c r="K137" s="23"/>
      <c r="L137" s="22"/>
      <c r="M137" s="22"/>
      <c r="N137" s="22"/>
      <c r="O137" s="22"/>
    </row>
    <row r="138" spans="1:15" ht="15">
      <c r="A138" s="22"/>
      <c r="B138" s="22"/>
      <c r="C138" s="22"/>
      <c r="D138" s="22"/>
      <c r="E138" s="22"/>
      <c r="F138" s="22"/>
      <c r="G138" s="22"/>
      <c r="H138" s="22"/>
      <c r="I138" s="22"/>
      <c r="J138" s="23"/>
      <c r="K138" s="23"/>
      <c r="L138" s="22"/>
      <c r="M138" s="22"/>
      <c r="N138" s="22"/>
      <c r="O138" s="22"/>
    </row>
    <row r="139" spans="1:15" ht="15">
      <c r="A139" s="68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2" spans="3:9" ht="15.75">
      <c r="C142" s="58"/>
      <c r="D142" s="57"/>
      <c r="E142" s="57"/>
      <c r="F142" s="57"/>
      <c r="G142" s="57"/>
      <c r="H142" s="57"/>
      <c r="I142" s="56"/>
    </row>
    <row r="143" spans="3:9" ht="12.75">
      <c r="C143" s="60"/>
      <c r="D143" s="59"/>
      <c r="E143" s="61"/>
      <c r="F143" s="59"/>
      <c r="G143" s="59"/>
      <c r="H143" s="59"/>
      <c r="I143" s="57"/>
    </row>
    <row r="144" spans="3:9" ht="15.75">
      <c r="C144" s="62"/>
      <c r="D144" s="59"/>
      <c r="E144" s="61"/>
      <c r="F144" s="59"/>
      <c r="G144" s="59"/>
      <c r="H144" s="59"/>
      <c r="I144" s="59"/>
    </row>
    <row r="145" spans="3:9" ht="15.75">
      <c r="C145" s="63"/>
      <c r="D145" s="59"/>
      <c r="E145" s="61"/>
      <c r="F145" s="59"/>
      <c r="G145" s="59"/>
      <c r="H145" s="59"/>
      <c r="I145" s="59"/>
    </row>
    <row r="146" spans="4:9" ht="12.75">
      <c r="D146" s="59"/>
      <c r="E146" s="61"/>
      <c r="F146" s="59"/>
      <c r="G146" s="59"/>
      <c r="H146" s="59"/>
      <c r="I146" s="59"/>
    </row>
    <row r="147" spans="3:9" ht="15.75">
      <c r="C147" s="58"/>
      <c r="D147" s="59"/>
      <c r="E147" s="61"/>
      <c r="F147" s="59"/>
      <c r="G147" s="59"/>
      <c r="H147" s="59"/>
      <c r="I147" s="59"/>
    </row>
    <row r="148" spans="1:9" ht="15.75">
      <c r="A148" s="67"/>
      <c r="C148" s="63"/>
      <c r="D148" s="59"/>
      <c r="E148" s="61"/>
      <c r="F148" s="59"/>
      <c r="G148" s="59"/>
      <c r="H148" s="59"/>
      <c r="I148" s="59"/>
    </row>
  </sheetData>
  <sheetProtection/>
  <mergeCells count="6">
    <mergeCell ref="A133:O133"/>
    <mergeCell ref="A135:O135"/>
    <mergeCell ref="C1:O1"/>
    <mergeCell ref="A121:E121"/>
    <mergeCell ref="A124:O124"/>
    <mergeCell ref="A126:O126"/>
  </mergeCells>
  <printOptions/>
  <pageMargins left="0.17" right="0.29" top="0.47" bottom="0.41" header="0.24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krassi</dc:creator>
  <cp:keywords/>
  <dc:description/>
  <cp:lastModifiedBy>user</cp:lastModifiedBy>
  <cp:lastPrinted>2011-11-11T06:35:22Z</cp:lastPrinted>
  <dcterms:created xsi:type="dcterms:W3CDTF">2011-02-22T12:19:55Z</dcterms:created>
  <dcterms:modified xsi:type="dcterms:W3CDTF">2011-11-11T06:35:26Z</dcterms:modified>
  <cp:category/>
  <cp:version/>
  <cp:contentType/>
  <cp:contentStatus/>
</cp:coreProperties>
</file>