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Железничар" sheetId="1" r:id="rId1"/>
  </sheets>
  <calcPr calcId="145621"/>
</workbook>
</file>

<file path=xl/calcChain.xml><?xml version="1.0" encoding="utf-8"?>
<calcChain xmlns="http://schemas.openxmlformats.org/spreadsheetml/2006/main">
  <c r="I156" i="1" l="1"/>
  <c r="I155" i="1"/>
  <c r="I154" i="1"/>
  <c r="I157" i="1" s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52" i="1" s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17" i="1" s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102" i="1" s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70" i="1" s="1"/>
  <c r="I45" i="1"/>
  <c r="I44" i="1"/>
  <c r="I43" i="1"/>
  <c r="I40" i="1"/>
  <c r="I39" i="1"/>
  <c r="I38" i="1"/>
  <c r="I37" i="1"/>
  <c r="I36" i="1"/>
  <c r="I35" i="1"/>
  <c r="I34" i="1"/>
  <c r="I33" i="1"/>
  <c r="I41" i="1" s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31" i="1" s="1"/>
</calcChain>
</file>

<file path=xl/sharedStrings.xml><?xml version="1.0" encoding="utf-8"?>
<sst xmlns="http://schemas.openxmlformats.org/spreadsheetml/2006/main" count="308" uniqueCount="178">
  <si>
    <t>ТАБЛИЦА № 7б</t>
  </si>
  <si>
    <t xml:space="preserve">ЦЕНОВО ПРЕДЛОЖЕНИЕ </t>
  </si>
  <si>
    <t>От............................................................., в качеството ми на................................................................./длъжност/на...........................................(наименование на участника), с ЕИК ........................., със седалище и адрес на управление  ........................................................ – участник в конкурс за: „Избор на доставчици за доставка на хранителни продукти и напитки за всички почивни бази, стопанисвани от Поделение за почивна дейност /ППД/ към „Холдинг БДЖ” ЕАД”</t>
  </si>
  <si>
    <r>
      <t xml:space="preserve">    </t>
    </r>
    <r>
      <rPr>
        <b/>
        <sz val="10"/>
        <color theme="1"/>
        <rFont val="Arial"/>
        <family val="2"/>
        <charset val="204"/>
      </rPr>
      <t>ОБЕКТ: ПВЦ ЖЕЛЕЗНИЧАР</t>
    </r>
  </si>
  <si>
    <t>№</t>
  </si>
  <si>
    <t>Хранителни продукти</t>
  </si>
  <si>
    <t>мярка</t>
  </si>
  <si>
    <t>Количество за периода от 15.06 до 25.09.2022 г.</t>
  </si>
  <si>
    <t>Опаковка/разфасовка предложена от участника</t>
  </si>
  <si>
    <t>Единична цена за предложена опаковка/разфасовка</t>
  </si>
  <si>
    <t>Единична цена за посочената от възложителя мярка</t>
  </si>
  <si>
    <t>Обща стойност в лв. без ДДС</t>
  </si>
  <si>
    <t>ОБОСОБЕНА ПОЗИЦИЯ № 1 - МЕСО, МЕСНИ ПРОДУКТИ И РИБА</t>
  </si>
  <si>
    <t>Скумрия – филе,замразена, размер L</t>
  </si>
  <si>
    <t>кг.</t>
  </si>
  <si>
    <t>Сафрид – замразен</t>
  </si>
  <si>
    <t>Сьомга котлет - замразена</t>
  </si>
  <si>
    <t>Свинско месо /за готвене/ - замразено</t>
  </si>
  <si>
    <t>Свински врат без кост - замразено</t>
  </si>
  <si>
    <t>Свински бут без кост - замразено</t>
  </si>
  <si>
    <t>Телешко месо /за готвене/ - замразено</t>
  </si>
  <si>
    <t>Агнешко месо /за готвене/ - замразено</t>
  </si>
  <si>
    <t>Телешко шкембе - замразено</t>
  </si>
  <si>
    <t>Кебапчета/кюфтета х 80 гр., замразени</t>
  </si>
  <si>
    <t>бр.</t>
  </si>
  <si>
    <t>Колбас малотраен /кренвирш/</t>
  </si>
  <si>
    <t>Колбас /шпек/</t>
  </si>
  <si>
    <t>Кайма смес – 60/40 свинско и телешко месо, замразена</t>
  </si>
  <si>
    <t>Шунка /свинска/</t>
  </si>
  <si>
    <t>Варено пушено свинско филе</t>
  </si>
  <si>
    <t>Луканка</t>
  </si>
  <si>
    <t>Хамбурски салам</t>
  </si>
  <si>
    <t>Пилешки бутчета с кост и кожа - замразени</t>
  </si>
  <si>
    <t>Пилешко филе - охладено</t>
  </si>
  <si>
    <t>Пиле цяло, клас А, размер ХL</t>
  </si>
  <si>
    <t>Птичи яйца М, клас А</t>
  </si>
  <si>
    <t>ОБЩА СТОЙНОСТ ЗА ОБОСОБЕНА ПОЗИЦИЯ №1 :</t>
  </si>
  <si>
    <t>ОБОСОБЕНА ПОЗИЦИЯ № 2 - МЛЯКО  И МЛЕЧНИ ПРОДУКТИ</t>
  </si>
  <si>
    <t>Кисело мляко краве 2% - 400 гр. (± 5%)</t>
  </si>
  <si>
    <t>Кисело мляко краве 3,6% - 400 гр. (± 5%)</t>
  </si>
  <si>
    <t>Пастьоризирано прясно мляко с масленост 3,6%</t>
  </si>
  <si>
    <t>л.</t>
  </si>
  <si>
    <t>Масло краве – 125 гр.</t>
  </si>
  <si>
    <t>Сирене краве</t>
  </si>
  <si>
    <t>Кашкавал краве</t>
  </si>
  <si>
    <t>Топено сирене – /кутия 140 гр. х 8 бр. сирена в кутия/</t>
  </si>
  <si>
    <t>кутия</t>
  </si>
  <si>
    <t>Масло краве - доза 8 гр.</t>
  </si>
  <si>
    <t>ОБЩА СТОЙНОСТ ЗА ОБОСОБЕНА ПОЗИЦИЯ №2 :</t>
  </si>
  <si>
    <t>ОБОСОБЕНА ПОЗИЦИЯ № 3 - БАКАЛИЯ И ВАРИВА</t>
  </si>
  <si>
    <t>Хляб "Бял" - 0.650 кг.</t>
  </si>
  <si>
    <t>Хляб „Типов“ - 0.600 кг.</t>
  </si>
  <si>
    <t>Фиде х  400 гр.</t>
  </si>
  <si>
    <t>Макарони х 400 гр.</t>
  </si>
  <si>
    <t xml:space="preserve">Брашно тип 500 </t>
  </si>
  <si>
    <t xml:space="preserve">Ориз </t>
  </si>
  <si>
    <t>Нишесте – 60 гр.</t>
  </si>
  <si>
    <t>Грис - 500 гр.</t>
  </si>
  <si>
    <t>Бульон /насипен/</t>
  </si>
  <si>
    <t>Галета  - 100 гр.</t>
  </si>
  <si>
    <t xml:space="preserve">Захар </t>
  </si>
  <si>
    <t>Пудра захар х 0.500 гр.</t>
  </si>
  <si>
    <t xml:space="preserve">Леща </t>
  </si>
  <si>
    <t xml:space="preserve">Зрял боб /фасул/ </t>
  </si>
  <si>
    <t xml:space="preserve">Олио </t>
  </si>
  <si>
    <t>Маргарин - опаковка от 250 гр.</t>
  </si>
  <si>
    <t>Черен пипер млян, пакет – 10 гр.</t>
  </si>
  <si>
    <t>Червен пипер, сладък млян, пакет - 100 гр.</t>
  </si>
  <si>
    <t>Сухи подправки /чубрица, магданоз, джоджен, дафинов лист, копър, целина, бахар, ким, карамфил/, пакет – 10 гр.</t>
  </si>
  <si>
    <t>Ванилия на прах, пакет -  0.2 гр.</t>
  </si>
  <si>
    <t>Оцет винен х 0.700 л.</t>
  </si>
  <si>
    <t>Сол</t>
  </si>
  <si>
    <t>Зеленчукова подправка пикантина, пакетирана -  90 гр. (± 15%)</t>
  </si>
  <si>
    <t>Соев сос – 1 л.</t>
  </si>
  <si>
    <t xml:space="preserve">Халва </t>
  </si>
  <si>
    <t>Пастет свински - 0.300 гр.</t>
  </si>
  <si>
    <t>Картофено пюре – 1 кг.</t>
  </si>
  <si>
    <t>ОБЩА СТОЙНОСТ ЗА ОБОСОБЕНА ПОЗИЦИЯ №3 :</t>
  </si>
  <si>
    <t>ОБОСОБЕНА ПОЗИЦИЯ № 4 - ПЛОДОВЕ И ЗЕЛЕНЧУЦИ – ПРЕСНИ</t>
  </si>
  <si>
    <t>Лук кромид сух</t>
  </si>
  <si>
    <t>Пипер</t>
  </si>
  <si>
    <t>Домати</t>
  </si>
  <si>
    <t>Зеле</t>
  </si>
  <si>
    <t>Краставици</t>
  </si>
  <si>
    <t>Тиквички</t>
  </si>
  <si>
    <t>Моркови</t>
  </si>
  <si>
    <t>Люти чушки</t>
  </si>
  <si>
    <t>Чесън сух глави</t>
  </si>
  <si>
    <t>Гъби печурки пресни</t>
  </si>
  <si>
    <t xml:space="preserve">Картофи </t>
  </si>
  <si>
    <t>Лук зелен - връзка</t>
  </si>
  <si>
    <t>Пресен копър - връзка</t>
  </si>
  <si>
    <t>Пресен магданоз - връзка</t>
  </si>
  <si>
    <t>Прясна целина -връзка</t>
  </si>
  <si>
    <t>Ябълки</t>
  </si>
  <si>
    <t>Ягоди</t>
  </si>
  <si>
    <t>Череши</t>
  </si>
  <si>
    <t>Кайсии</t>
  </si>
  <si>
    <t>Нектарини</t>
  </si>
  <si>
    <t>Круши</t>
  </si>
  <si>
    <t>Дини</t>
  </si>
  <si>
    <t>Пъпеши</t>
  </si>
  <si>
    <t>Праскови</t>
  </si>
  <si>
    <t>Портокали</t>
  </si>
  <si>
    <t>Мандарини</t>
  </si>
  <si>
    <t>Банани</t>
  </si>
  <si>
    <t>Лимони</t>
  </si>
  <si>
    <t>Грозде</t>
  </si>
  <si>
    <t>Сини сливи</t>
  </si>
  <si>
    <t>ОБЩА СТОЙНОСТ ЗА ОБОСОБЕНА ПОЗИЦИЯ №4 :</t>
  </si>
  <si>
    <t>ОБОСОБЕНА ПОЗИЦИЯ № 5 ПЛОДОВЕ И ЗЕЛЕНЧУЦИ – ПРЕРАБОТЕНИ</t>
  </si>
  <si>
    <r>
      <t>Зелен фасул /консерва/ - 680 гр.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(± 10%) </t>
    </r>
  </si>
  <si>
    <r>
      <t>Домати /консерва/ - 680 гр.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(± 10%)</t>
    </r>
  </si>
  <si>
    <t>Грах замразен – 2,5 кг.</t>
  </si>
  <si>
    <t>Замразени зеленчуци – 2,5 кг.</t>
  </si>
  <si>
    <t>Мариновани краставици /консерва/ - 680 гр. (± 10%)</t>
  </si>
  <si>
    <t>Лютеница х 0.310 кг. (± 10%)</t>
  </si>
  <si>
    <r>
      <t xml:space="preserve">Печен пипер замразен </t>
    </r>
    <r>
      <rPr>
        <sz val="12"/>
        <color rgb="FF000000"/>
        <rFont val="Times New Roman"/>
        <family val="1"/>
        <charset val="204"/>
      </rPr>
      <t>– 2,5 кг.</t>
    </r>
  </si>
  <si>
    <r>
      <t xml:space="preserve">Паприкаш  /консерва/ </t>
    </r>
    <r>
      <rPr>
        <sz val="12"/>
        <color rgb="FF000000"/>
        <rFont val="Times New Roman"/>
        <family val="1"/>
        <charset val="204"/>
      </rPr>
      <t>- 680 гр.       (± 10%)</t>
    </r>
  </si>
  <si>
    <r>
      <t xml:space="preserve">Доматено пюре </t>
    </r>
    <r>
      <rPr>
        <sz val="12"/>
        <color rgb="FF000000"/>
        <rFont val="Times New Roman"/>
        <family val="1"/>
        <charset val="204"/>
      </rPr>
      <t>/консерва/ - 680 гр. (± 10%)</t>
    </r>
  </si>
  <si>
    <r>
      <t xml:space="preserve">Гъби консерва </t>
    </r>
    <r>
      <rPr>
        <sz val="12"/>
        <color rgb="FF000000"/>
        <rFont val="Times New Roman"/>
        <family val="1"/>
        <charset val="204"/>
      </rPr>
      <t>/консерва/ - 580 гр. (± 10%)</t>
    </r>
  </si>
  <si>
    <t>Маслини черни с костилка – 1 кг.</t>
  </si>
  <si>
    <t>Картофи – бланширани - 2,5 кг.</t>
  </si>
  <si>
    <t>Конфитюр доза х 20 гр. (±20%)</t>
  </si>
  <si>
    <t>ОБЩА СТОЙНОСТ ЗА ОБОСОБЕНА ПОЗИЦИЯ №5 :</t>
  </si>
  <si>
    <t>ОБОСОБЕНА ПОЗИЦИЯ № 6 - БЮФЕТ, АЛКОХОЛНИ И БЕЗАЛКОХОЛНИ НАПИТКИ</t>
  </si>
  <si>
    <t xml:space="preserve">Билков чай - 20 пакетчета в кутия </t>
  </si>
  <si>
    <t>Мед – пакетче/саше х 15 гр.</t>
  </si>
  <si>
    <t xml:space="preserve">Кафе капсула - оригинална, предназначена за работа с машини LAVAZZA </t>
  </si>
  <si>
    <t>Инстантно кафе 3 в 1 – /кутия 28 броя пакетчета х 18 гр./</t>
  </si>
  <si>
    <t>Капучино/шоколад/ – /кутия 10 броя пакетчета х 12,5 гр./</t>
  </si>
  <si>
    <t xml:space="preserve">Сметана за кафе течна - 7,5 гр. </t>
  </si>
  <si>
    <t>Сметана за кафе суха пакетче – 2,5 гр.</t>
  </si>
  <si>
    <t>Захар пакетчета х 2,5 гр. /1000 бр. в кутия/</t>
  </si>
  <si>
    <t>Кроасан х 60 гр. с шоколадов пълнеж</t>
  </si>
  <si>
    <t>Обикновенни бисквити – 180 гр.</t>
  </si>
  <si>
    <t>бр</t>
  </si>
  <si>
    <t>Пудинг готов кутия -  175 ÷ 200 гр.</t>
  </si>
  <si>
    <t>Сладолед кутия - 100 гр.</t>
  </si>
  <si>
    <t>Обикновени вафли /пакет по 6 бр./</t>
  </si>
  <si>
    <t>Бадем печен /пакетиран/</t>
  </si>
  <si>
    <t>Лешник печен /пакетиран/</t>
  </si>
  <si>
    <t>Кашу печено /пакетирано/</t>
  </si>
  <si>
    <t>Фъстък печен /пакетиран/</t>
  </si>
  <si>
    <t xml:space="preserve">Бира кен х 0,500 л. </t>
  </si>
  <si>
    <t>Вино червено - бутилка 0,750л.</t>
  </si>
  <si>
    <t>Вино бяло - бутилка 0,750л.</t>
  </si>
  <si>
    <t>Вино розе - бутилка 0,750л.</t>
  </si>
  <si>
    <t>Водка</t>
  </si>
  <si>
    <t>Ракия</t>
  </si>
  <si>
    <t>Джин</t>
  </si>
  <si>
    <t>Уиски</t>
  </si>
  <si>
    <t>Узо</t>
  </si>
  <si>
    <t>Бренди</t>
  </si>
  <si>
    <t>Мента</t>
  </si>
  <si>
    <t>Минерална вода 0,5 л.</t>
  </si>
  <si>
    <t>Минерална вода 1,5 л.</t>
  </si>
  <si>
    <t xml:space="preserve">Натурален сок - стъклени бутилки 0,250 л. </t>
  </si>
  <si>
    <t>Газирани напитки - бутилки 0,500л. с вкус на кола, портокал, лимон, тоник</t>
  </si>
  <si>
    <t xml:space="preserve">Студен чай - бутилки 0,500л. </t>
  </si>
  <si>
    <t>ОБЩА СТОЙНОСТ ЗА ОБОСОБЕНА ПОЗИЦИЯ №6 :</t>
  </si>
  <si>
    <t>ОБОСОБЕНА ПОЗИЦИЯ № 7 ЗАКУСКИ И ДЕСЕРТИ</t>
  </si>
  <si>
    <t>Паста шоколадова – 120 гр.</t>
  </si>
  <si>
    <t>Баница  - 60 гр.</t>
  </si>
  <si>
    <t>Милинка – 180 гр.</t>
  </si>
  <si>
    <t>ОБЩА СТОЙНОСТ ЗА ОБОСОБЕНА ПОЗИЦИЯ №7 :</t>
  </si>
  <si>
    <t>ДАТА: …………………………………………</t>
  </si>
  <si>
    <t>Подпис и печат: ………………………………………..</t>
  </si>
  <si>
    <t>2.    Участникът попълва само тези обособени позици, за които кандидатства!</t>
  </si>
  <si>
    <t>3.    Не се допускат промени по отношение на данните посочени от Възложителя в таблицата на ценовото предложение;</t>
  </si>
  <si>
    <t>4.    В случай, че предлаганите разфасовки/опаковки съответсват на посочените от Възложителя такива, участниците следва да попълват единствено колона №7 - Единична цена за посочената от Възложителя мярка</t>
  </si>
  <si>
    <t>5.    В случай, че предлаганите разфасовки/опаковки не съответсват на посочените от Възложителя такива, участниците следва да попълнят колони №№ 5 и 6, като в колона №7 - Единична цена за посочената от Възложителя мярка записват прекалкулираната единична цена за посочената от Възложителя опаковка/разфасовка/мярка</t>
  </si>
  <si>
    <t>6.   Таблицата е с вградени формули, които автоматично изчисляват общата стойност за всеки отделен ред и обособена позиция. Колона I - Обща стойност в лв. без ДДС следва да се попълни автоматично.</t>
  </si>
  <si>
    <t xml:space="preserve">7.  Единична цена за съответния вид продукт се определя, в лева, без ДДС и включва всички разходи по доставката, франко склада на обекта (ПВЦ) на Възложителя. </t>
  </si>
  <si>
    <t xml:space="preserve">8.  Единична цена за съответния вид продукт, следва да е посочена с точност до два знака, след десетичната запетая и да бъде число &gt; 0 (по-голямо от нула). </t>
  </si>
  <si>
    <t>9.  Предлаганите единични цени за продуктите от обособена позиция № 4 трябва да се отнасят за периодите на тяхното масово предлагане. Възложителят няма да заявява доставката на плодове/зеленчуци извън сезона на тяхното масово предлагане</t>
  </si>
  <si>
    <t>Забележка: При попълване на таблицата към ценово предложение – образец № 7,  да се спазва следното:</t>
  </si>
  <si>
    <t>1.    Таблица № 7б се подава само в случай, че участникът кандидатства за обект на доставка – ПВЦ Железничар;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</si>
</sst>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3" fontId="0" fillId="0" borderId="0" xfId="1" applyFon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7" fillId="0" borderId="0" xfId="1" applyFont="1" applyBorder="1" applyAlignment="1"/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9" fillId="2" borderId="2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4" borderId="4" xfId="0" applyFont="1" applyFill="1" applyBorder="1" applyAlignmen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43" fontId="0" fillId="0" borderId="6" xfId="1" applyFont="1" applyBorder="1"/>
    <xf numFmtId="43" fontId="0" fillId="0" borderId="7" xfId="1" applyFont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43" fontId="0" fillId="0" borderId="9" xfId="1" applyFont="1" applyBorder="1"/>
    <xf numFmtId="43" fontId="0" fillId="0" borderId="10" xfId="1" applyFont="1" applyBorder="1"/>
    <xf numFmtId="0" fontId="2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43" fontId="0" fillId="0" borderId="12" xfId="1" applyFont="1" applyBorder="1"/>
    <xf numFmtId="43" fontId="0" fillId="0" borderId="13" xfId="1" applyFont="1" applyBorder="1"/>
    <xf numFmtId="43" fontId="3" fillId="0" borderId="2" xfId="0" applyNumberFormat="1" applyFont="1" applyBorder="1"/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0" fillId="0" borderId="0" xfId="0" applyFont="1"/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43" fontId="0" fillId="0" borderId="19" xfId="1" applyFont="1" applyBorder="1"/>
    <xf numFmtId="43" fontId="3" fillId="0" borderId="20" xfId="1" applyFont="1" applyBorder="1"/>
    <xf numFmtId="0" fontId="10" fillId="2" borderId="23" xfId="0" applyFont="1" applyFill="1" applyBorder="1" applyAlignment="1">
      <alignment vertical="center" wrapText="1"/>
    </xf>
    <xf numFmtId="43" fontId="0" fillId="0" borderId="9" xfId="1" applyFont="1" applyBorder="1" applyAlignment="1">
      <alignment horizontal="center"/>
    </xf>
    <xf numFmtId="43" fontId="3" fillId="0" borderId="20" xfId="0" applyNumberFormat="1" applyFont="1" applyBorder="1"/>
    <xf numFmtId="0" fontId="10" fillId="2" borderId="12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Border="1"/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" fillId="4" borderId="21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0"/>
  <sheetViews>
    <sheetView tabSelected="1" zoomScale="90" zoomScaleNormal="90" workbookViewId="0">
      <pane xSplit="1" ySplit="7" topLeftCell="B149" activePane="bottomRight" state="frozen"/>
      <selection pane="topRight" activeCell="B1" sqref="B1"/>
      <selection pane="bottomLeft" activeCell="A8" sqref="A8"/>
      <selection pane="bottomRight" activeCell="B165" sqref="B165:I165"/>
    </sheetView>
  </sheetViews>
  <sheetFormatPr defaultRowHeight="14.4" x14ac:dyDescent="0.3"/>
  <cols>
    <col min="1" max="1" width="3" customWidth="1"/>
    <col min="2" max="2" width="6.5546875" customWidth="1"/>
    <col min="3" max="3" width="57.109375" customWidth="1"/>
    <col min="5" max="5" width="15.77734375" customWidth="1"/>
    <col min="6" max="6" width="16.109375" customWidth="1"/>
    <col min="7" max="7" width="15.77734375" style="1" customWidth="1"/>
    <col min="8" max="8" width="17.5546875" style="1" customWidth="1"/>
    <col min="9" max="9" width="15.109375" style="1" customWidth="1"/>
    <col min="10" max="10" width="20.33203125" customWidth="1"/>
  </cols>
  <sheetData>
    <row r="1" spans="2:11" ht="13.8" customHeight="1" x14ac:dyDescent="0.3">
      <c r="H1" s="66" t="s">
        <v>0</v>
      </c>
      <c r="I1" s="66"/>
    </row>
    <row r="2" spans="2:11" ht="21.6" customHeight="1" x14ac:dyDescent="0.3">
      <c r="B2" s="67" t="s">
        <v>1</v>
      </c>
      <c r="C2" s="67"/>
      <c r="D2" s="67"/>
      <c r="E2" s="67"/>
      <c r="F2" s="67"/>
      <c r="G2" s="67"/>
      <c r="H2" s="67"/>
      <c r="I2" s="67"/>
      <c r="J2" s="2"/>
      <c r="K2" s="2"/>
    </row>
    <row r="3" spans="2:11" ht="13.8" customHeight="1" x14ac:dyDescent="0.3">
      <c r="B3" s="68" t="s">
        <v>2</v>
      </c>
      <c r="C3" s="68"/>
      <c r="D3" s="68"/>
      <c r="E3" s="68"/>
      <c r="F3" s="68"/>
      <c r="G3" s="68"/>
      <c r="H3" s="68"/>
      <c r="I3" s="68"/>
    </row>
    <row r="4" spans="2:11" ht="50.4" customHeight="1" x14ac:dyDescent="0.3">
      <c r="B4" s="68"/>
      <c r="C4" s="68"/>
      <c r="D4" s="68"/>
      <c r="E4" s="68"/>
      <c r="F4" s="68"/>
      <c r="G4" s="68"/>
      <c r="H4" s="68"/>
      <c r="I4" s="68"/>
    </row>
    <row r="5" spans="2:11" ht="20.399999999999999" customHeight="1" x14ac:dyDescent="0.3">
      <c r="B5" s="3"/>
      <c r="C5" s="3"/>
      <c r="D5" s="3"/>
      <c r="E5" s="3"/>
      <c r="F5" s="3"/>
      <c r="G5" s="3"/>
      <c r="H5" s="3"/>
      <c r="I5" s="3"/>
    </row>
    <row r="6" spans="2:11" ht="16.2" customHeight="1" thickBot="1" x14ac:dyDescent="0.35">
      <c r="G6" s="4"/>
      <c r="H6" s="69" t="s">
        <v>3</v>
      </c>
      <c r="I6" s="69"/>
    </row>
    <row r="7" spans="2:11" ht="65.400000000000006" customHeight="1" thickBot="1" x14ac:dyDescent="0.35">
      <c r="B7" s="5" t="s">
        <v>4</v>
      </c>
      <c r="C7" s="5" t="s">
        <v>5</v>
      </c>
      <c r="D7" s="6" t="s">
        <v>6</v>
      </c>
      <c r="E7" s="6" t="s">
        <v>7</v>
      </c>
      <c r="F7" s="6" t="s">
        <v>8</v>
      </c>
      <c r="G7" s="7" t="s">
        <v>9</v>
      </c>
      <c r="H7" s="8" t="s">
        <v>10</v>
      </c>
      <c r="I7" s="8" t="s">
        <v>11</v>
      </c>
    </row>
    <row r="8" spans="2:11" ht="15" thickBot="1" x14ac:dyDescent="0.35"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</row>
    <row r="9" spans="2:11" ht="15" thickBot="1" x14ac:dyDescent="0.35">
      <c r="B9" s="10" t="s">
        <v>12</v>
      </c>
      <c r="C9" s="11"/>
      <c r="D9" s="12"/>
      <c r="E9" s="12"/>
      <c r="F9" s="12"/>
      <c r="G9" s="12"/>
      <c r="H9" s="12"/>
      <c r="I9" s="13"/>
    </row>
    <row r="10" spans="2:11" ht="15.6" x14ac:dyDescent="0.3">
      <c r="B10" s="14">
        <v>1</v>
      </c>
      <c r="C10" s="15" t="s">
        <v>13</v>
      </c>
      <c r="D10" s="16" t="s">
        <v>14</v>
      </c>
      <c r="E10" s="17">
        <v>80</v>
      </c>
      <c r="F10" s="17"/>
      <c r="G10" s="18"/>
      <c r="H10" s="18"/>
      <c r="I10" s="19">
        <f>H10*E10</f>
        <v>0</v>
      </c>
    </row>
    <row r="11" spans="2:11" ht="15.6" x14ac:dyDescent="0.3">
      <c r="B11" s="20">
        <v>2</v>
      </c>
      <c r="C11" s="21" t="s">
        <v>15</v>
      </c>
      <c r="D11" s="22" t="s">
        <v>14</v>
      </c>
      <c r="E11" s="23">
        <v>20</v>
      </c>
      <c r="F11" s="23"/>
      <c r="G11" s="24"/>
      <c r="H11" s="24"/>
      <c r="I11" s="25">
        <f>H11*E11</f>
        <v>0</v>
      </c>
    </row>
    <row r="12" spans="2:11" ht="15.6" x14ac:dyDescent="0.3">
      <c r="B12" s="20">
        <v>3</v>
      </c>
      <c r="C12" s="21" t="s">
        <v>16</v>
      </c>
      <c r="D12" s="22" t="s">
        <v>14</v>
      </c>
      <c r="E12" s="23">
        <v>3</v>
      </c>
      <c r="F12" s="23"/>
      <c r="G12" s="24"/>
      <c r="H12" s="24"/>
      <c r="I12" s="25">
        <f>H12*E12</f>
        <v>0</v>
      </c>
    </row>
    <row r="13" spans="2:11" ht="15.6" x14ac:dyDescent="0.3">
      <c r="B13" s="20">
        <v>4</v>
      </c>
      <c r="C13" s="21" t="s">
        <v>17</v>
      </c>
      <c r="D13" s="22" t="s">
        <v>14</v>
      </c>
      <c r="E13" s="23">
        <v>150</v>
      </c>
      <c r="F13" s="23"/>
      <c r="G13" s="24"/>
      <c r="H13" s="24"/>
      <c r="I13" s="25">
        <f t="shared" ref="I13:I30" si="0">H13*E13</f>
        <v>0</v>
      </c>
    </row>
    <row r="14" spans="2:11" ht="15.6" x14ac:dyDescent="0.3">
      <c r="B14" s="20">
        <v>5</v>
      </c>
      <c r="C14" s="21" t="s">
        <v>18</v>
      </c>
      <c r="D14" s="22" t="s">
        <v>14</v>
      </c>
      <c r="E14" s="23">
        <v>300</v>
      </c>
      <c r="F14" s="23"/>
      <c r="G14" s="24"/>
      <c r="H14" s="24"/>
      <c r="I14" s="25">
        <f t="shared" si="0"/>
        <v>0</v>
      </c>
    </row>
    <row r="15" spans="2:11" ht="15.6" x14ac:dyDescent="0.3">
      <c r="B15" s="20">
        <v>6</v>
      </c>
      <c r="C15" s="21" t="s">
        <v>19</v>
      </c>
      <c r="D15" s="22" t="s">
        <v>14</v>
      </c>
      <c r="E15" s="23">
        <v>450</v>
      </c>
      <c r="F15" s="23"/>
      <c r="G15" s="24"/>
      <c r="H15" s="24"/>
      <c r="I15" s="25">
        <f t="shared" si="0"/>
        <v>0</v>
      </c>
    </row>
    <row r="16" spans="2:11" ht="15.6" x14ac:dyDescent="0.3">
      <c r="B16" s="20">
        <v>7</v>
      </c>
      <c r="C16" s="21" t="s">
        <v>20</v>
      </c>
      <c r="D16" s="22" t="s">
        <v>14</v>
      </c>
      <c r="E16" s="23">
        <v>20</v>
      </c>
      <c r="F16" s="23"/>
      <c r="G16" s="24"/>
      <c r="H16" s="24"/>
      <c r="I16" s="25">
        <f t="shared" si="0"/>
        <v>0</v>
      </c>
    </row>
    <row r="17" spans="2:9" ht="15.6" x14ac:dyDescent="0.3">
      <c r="B17" s="20">
        <v>8</v>
      </c>
      <c r="C17" s="21" t="s">
        <v>21</v>
      </c>
      <c r="D17" s="22" t="s">
        <v>14</v>
      </c>
      <c r="E17" s="23">
        <v>20</v>
      </c>
      <c r="F17" s="23"/>
      <c r="G17" s="24"/>
      <c r="H17" s="24"/>
      <c r="I17" s="25">
        <f t="shared" si="0"/>
        <v>0</v>
      </c>
    </row>
    <row r="18" spans="2:9" ht="15.6" x14ac:dyDescent="0.3">
      <c r="B18" s="20">
        <v>9</v>
      </c>
      <c r="C18" s="21" t="s">
        <v>22</v>
      </c>
      <c r="D18" s="22" t="s">
        <v>14</v>
      </c>
      <c r="E18" s="23">
        <v>10</v>
      </c>
      <c r="F18" s="23"/>
      <c r="G18" s="24"/>
      <c r="H18" s="24"/>
      <c r="I18" s="25">
        <f t="shared" si="0"/>
        <v>0</v>
      </c>
    </row>
    <row r="19" spans="2:9" ht="16.8" customHeight="1" x14ac:dyDescent="0.3">
      <c r="B19" s="20">
        <v>10</v>
      </c>
      <c r="C19" s="21" t="s">
        <v>23</v>
      </c>
      <c r="D19" s="22" t="s">
        <v>24</v>
      </c>
      <c r="E19" s="23">
        <v>4000</v>
      </c>
      <c r="F19" s="23"/>
      <c r="G19" s="24"/>
      <c r="H19" s="24"/>
      <c r="I19" s="25">
        <f t="shared" si="0"/>
        <v>0</v>
      </c>
    </row>
    <row r="20" spans="2:9" ht="15.6" x14ac:dyDescent="0.3">
      <c r="B20" s="20">
        <v>11</v>
      </c>
      <c r="C20" s="21" t="s">
        <v>25</v>
      </c>
      <c r="D20" s="22" t="s">
        <v>14</v>
      </c>
      <c r="E20" s="23">
        <v>50</v>
      </c>
      <c r="F20" s="23"/>
      <c r="G20" s="24"/>
      <c r="H20" s="24"/>
      <c r="I20" s="25">
        <f t="shared" si="0"/>
        <v>0</v>
      </c>
    </row>
    <row r="21" spans="2:9" ht="15.6" x14ac:dyDescent="0.3">
      <c r="B21" s="20">
        <v>12</v>
      </c>
      <c r="C21" s="21" t="s">
        <v>26</v>
      </c>
      <c r="D21" s="22" t="s">
        <v>14</v>
      </c>
      <c r="E21" s="23">
        <v>90</v>
      </c>
      <c r="F21" s="23"/>
      <c r="G21" s="24"/>
      <c r="H21" s="24"/>
      <c r="I21" s="25">
        <f t="shared" si="0"/>
        <v>0</v>
      </c>
    </row>
    <row r="22" spans="2:9" ht="15.6" x14ac:dyDescent="0.3">
      <c r="B22" s="20">
        <v>13</v>
      </c>
      <c r="C22" s="21" t="s">
        <v>27</v>
      </c>
      <c r="D22" s="22" t="s">
        <v>14</v>
      </c>
      <c r="E22" s="23">
        <v>120</v>
      </c>
      <c r="F22" s="23"/>
      <c r="G22" s="24"/>
      <c r="H22" s="24"/>
      <c r="I22" s="25">
        <f t="shared" si="0"/>
        <v>0</v>
      </c>
    </row>
    <row r="23" spans="2:9" ht="15.6" x14ac:dyDescent="0.3">
      <c r="B23" s="20">
        <v>14</v>
      </c>
      <c r="C23" s="21" t="s">
        <v>28</v>
      </c>
      <c r="D23" s="22" t="s">
        <v>14</v>
      </c>
      <c r="E23" s="23">
        <v>40</v>
      </c>
      <c r="F23" s="23"/>
      <c r="G23" s="24"/>
      <c r="H23" s="24"/>
      <c r="I23" s="25">
        <f t="shared" si="0"/>
        <v>0</v>
      </c>
    </row>
    <row r="24" spans="2:9" s="26" customFormat="1" ht="15.6" x14ac:dyDescent="0.3">
      <c r="B24" s="20">
        <v>15</v>
      </c>
      <c r="C24" s="21" t="s">
        <v>29</v>
      </c>
      <c r="D24" s="22" t="s">
        <v>14</v>
      </c>
      <c r="E24" s="23">
        <v>20</v>
      </c>
      <c r="F24" s="23"/>
      <c r="G24" s="24"/>
      <c r="H24" s="24"/>
      <c r="I24" s="25">
        <f t="shared" si="0"/>
        <v>0</v>
      </c>
    </row>
    <row r="25" spans="2:9" s="26" customFormat="1" ht="15.6" x14ac:dyDescent="0.3">
      <c r="B25" s="20">
        <v>16</v>
      </c>
      <c r="C25" s="21" t="s">
        <v>30</v>
      </c>
      <c r="D25" s="22" t="s">
        <v>14</v>
      </c>
      <c r="E25" s="23">
        <v>30</v>
      </c>
      <c r="F25" s="23"/>
      <c r="G25" s="24"/>
      <c r="H25" s="24"/>
      <c r="I25" s="25">
        <f t="shared" si="0"/>
        <v>0</v>
      </c>
    </row>
    <row r="26" spans="2:9" s="26" customFormat="1" ht="15.6" x14ac:dyDescent="0.3">
      <c r="B26" s="20">
        <v>17</v>
      </c>
      <c r="C26" s="21" t="s">
        <v>31</v>
      </c>
      <c r="D26" s="22" t="s">
        <v>14</v>
      </c>
      <c r="E26" s="23">
        <v>20</v>
      </c>
      <c r="F26" s="23"/>
      <c r="G26" s="24"/>
      <c r="H26" s="24"/>
      <c r="I26" s="25">
        <f t="shared" si="0"/>
        <v>0</v>
      </c>
    </row>
    <row r="27" spans="2:9" s="26" customFormat="1" ht="15.6" x14ac:dyDescent="0.3">
      <c r="B27" s="20">
        <v>18</v>
      </c>
      <c r="C27" s="21" t="s">
        <v>32</v>
      </c>
      <c r="D27" s="22" t="s">
        <v>14</v>
      </c>
      <c r="E27" s="23">
        <v>500</v>
      </c>
      <c r="F27" s="23"/>
      <c r="G27" s="24"/>
      <c r="H27" s="24"/>
      <c r="I27" s="25">
        <f t="shared" si="0"/>
        <v>0</v>
      </c>
    </row>
    <row r="28" spans="2:9" ht="15.6" x14ac:dyDescent="0.3">
      <c r="B28" s="20">
        <v>19</v>
      </c>
      <c r="C28" s="21" t="s">
        <v>33</v>
      </c>
      <c r="D28" s="22" t="s">
        <v>14</v>
      </c>
      <c r="E28" s="23">
        <v>20</v>
      </c>
      <c r="F28" s="23"/>
      <c r="G28" s="24"/>
      <c r="H28" s="24"/>
      <c r="I28" s="25">
        <f t="shared" si="0"/>
        <v>0</v>
      </c>
    </row>
    <row r="29" spans="2:9" ht="15.6" x14ac:dyDescent="0.3">
      <c r="B29" s="20">
        <v>20</v>
      </c>
      <c r="C29" s="21" t="s">
        <v>34</v>
      </c>
      <c r="D29" s="22" t="s">
        <v>14</v>
      </c>
      <c r="E29" s="23">
        <v>20</v>
      </c>
      <c r="F29" s="23"/>
      <c r="G29" s="24"/>
      <c r="H29" s="24"/>
      <c r="I29" s="25">
        <f t="shared" si="0"/>
        <v>0</v>
      </c>
    </row>
    <row r="30" spans="2:9" ht="16.2" thickBot="1" x14ac:dyDescent="0.35">
      <c r="B30" s="27">
        <v>21</v>
      </c>
      <c r="C30" s="28" t="s">
        <v>35</v>
      </c>
      <c r="D30" s="29" t="s">
        <v>24</v>
      </c>
      <c r="E30" s="30">
        <v>2700</v>
      </c>
      <c r="F30" s="30"/>
      <c r="G30" s="31"/>
      <c r="H30" s="31"/>
      <c r="I30" s="32">
        <f t="shared" si="0"/>
        <v>0</v>
      </c>
    </row>
    <row r="31" spans="2:9" ht="15" thickBot="1" x14ac:dyDescent="0.35">
      <c r="B31" s="60" t="s">
        <v>36</v>
      </c>
      <c r="C31" s="61"/>
      <c r="D31" s="61"/>
      <c r="E31" s="61"/>
      <c r="F31" s="61"/>
      <c r="G31" s="61"/>
      <c r="H31" s="62"/>
      <c r="I31" s="33">
        <f>SUM(I10:I30)</f>
        <v>0</v>
      </c>
    </row>
    <row r="32" spans="2:9" ht="15" thickBot="1" x14ac:dyDescent="0.35">
      <c r="B32" s="70" t="s">
        <v>37</v>
      </c>
      <c r="C32" s="71"/>
      <c r="D32" s="71"/>
      <c r="E32" s="71"/>
      <c r="F32" s="71"/>
      <c r="G32" s="71"/>
      <c r="H32" s="71"/>
      <c r="I32" s="72"/>
    </row>
    <row r="33" spans="2:9" ht="15.6" x14ac:dyDescent="0.3">
      <c r="B33" s="34">
        <v>1</v>
      </c>
      <c r="C33" s="35" t="s">
        <v>38</v>
      </c>
      <c r="D33" s="36" t="s">
        <v>24</v>
      </c>
      <c r="E33" s="37">
        <v>700</v>
      </c>
      <c r="F33" s="37"/>
      <c r="G33" s="18"/>
      <c r="H33" s="18"/>
      <c r="I33" s="19">
        <f t="shared" ref="I33:I40" si="1">H33*E33</f>
        <v>0</v>
      </c>
    </row>
    <row r="34" spans="2:9" ht="15.6" x14ac:dyDescent="0.3">
      <c r="B34" s="38">
        <v>2</v>
      </c>
      <c r="C34" s="39" t="s">
        <v>39</v>
      </c>
      <c r="D34" s="40" t="s">
        <v>24</v>
      </c>
      <c r="E34" s="41">
        <v>850</v>
      </c>
      <c r="F34" s="41"/>
      <c r="G34" s="24"/>
      <c r="H34" s="24"/>
      <c r="I34" s="25">
        <f t="shared" si="1"/>
        <v>0</v>
      </c>
    </row>
    <row r="35" spans="2:9" ht="15.6" x14ac:dyDescent="0.3">
      <c r="B35" s="38">
        <v>3</v>
      </c>
      <c r="C35" s="39" t="s">
        <v>40</v>
      </c>
      <c r="D35" s="40" t="s">
        <v>41</v>
      </c>
      <c r="E35" s="41">
        <v>180</v>
      </c>
      <c r="F35" s="41"/>
      <c r="G35" s="24"/>
      <c r="H35" s="24"/>
      <c r="I35" s="25">
        <f t="shared" si="1"/>
        <v>0</v>
      </c>
    </row>
    <row r="36" spans="2:9" ht="15.6" x14ac:dyDescent="0.3">
      <c r="B36" s="38">
        <v>4</v>
      </c>
      <c r="C36" s="39" t="s">
        <v>42</v>
      </c>
      <c r="D36" s="40" t="s">
        <v>24</v>
      </c>
      <c r="E36" s="41">
        <v>10</v>
      </c>
      <c r="F36" s="41"/>
      <c r="G36" s="24"/>
      <c r="H36" s="24"/>
      <c r="I36" s="25">
        <f t="shared" si="1"/>
        <v>0</v>
      </c>
    </row>
    <row r="37" spans="2:9" ht="15.6" x14ac:dyDescent="0.3">
      <c r="B37" s="38">
        <v>5</v>
      </c>
      <c r="C37" s="39" t="s">
        <v>43</v>
      </c>
      <c r="D37" s="40" t="s">
        <v>14</v>
      </c>
      <c r="E37" s="41">
        <v>190</v>
      </c>
      <c r="F37" s="41"/>
      <c r="G37" s="24"/>
      <c r="H37" s="24"/>
      <c r="I37" s="25">
        <f t="shared" si="1"/>
        <v>0</v>
      </c>
    </row>
    <row r="38" spans="2:9" s="42" customFormat="1" ht="15.6" x14ac:dyDescent="0.3">
      <c r="B38" s="38">
        <v>6</v>
      </c>
      <c r="C38" s="39" t="s">
        <v>44</v>
      </c>
      <c r="D38" s="40" t="s">
        <v>14</v>
      </c>
      <c r="E38" s="41">
        <v>150</v>
      </c>
      <c r="F38" s="41"/>
      <c r="G38" s="24"/>
      <c r="H38" s="24"/>
      <c r="I38" s="25">
        <f t="shared" si="1"/>
        <v>0</v>
      </c>
    </row>
    <row r="39" spans="2:9" s="42" customFormat="1" ht="15.6" x14ac:dyDescent="0.3">
      <c r="B39" s="38">
        <v>7</v>
      </c>
      <c r="C39" s="21" t="s">
        <v>45</v>
      </c>
      <c r="D39" s="40" t="s">
        <v>46</v>
      </c>
      <c r="E39" s="41">
        <v>20</v>
      </c>
      <c r="F39" s="41"/>
      <c r="G39" s="24"/>
      <c r="H39" s="24"/>
      <c r="I39" s="25">
        <f t="shared" si="1"/>
        <v>0</v>
      </c>
    </row>
    <row r="40" spans="2:9" ht="16.2" thickBot="1" x14ac:dyDescent="0.35">
      <c r="B40" s="43">
        <v>8</v>
      </c>
      <c r="C40" s="28" t="s">
        <v>47</v>
      </c>
      <c r="D40" s="44" t="s">
        <v>24</v>
      </c>
      <c r="E40" s="45">
        <v>3600</v>
      </c>
      <c r="F40" s="45"/>
      <c r="G40" s="31"/>
      <c r="H40" s="31"/>
      <c r="I40" s="46">
        <f t="shared" si="1"/>
        <v>0</v>
      </c>
    </row>
    <row r="41" spans="2:9" ht="15" thickBot="1" x14ac:dyDescent="0.35">
      <c r="B41" s="60" t="s">
        <v>48</v>
      </c>
      <c r="C41" s="61"/>
      <c r="D41" s="61"/>
      <c r="E41" s="61"/>
      <c r="F41" s="61"/>
      <c r="G41" s="61"/>
      <c r="H41" s="62"/>
      <c r="I41" s="47">
        <f>SUM(I33:I40)</f>
        <v>0</v>
      </c>
    </row>
    <row r="42" spans="2:9" ht="15" thickBot="1" x14ac:dyDescent="0.35">
      <c r="B42" s="63" t="s">
        <v>49</v>
      </c>
      <c r="C42" s="64"/>
      <c r="D42" s="64"/>
      <c r="E42" s="64"/>
      <c r="F42" s="64"/>
      <c r="G42" s="64"/>
      <c r="H42" s="64"/>
      <c r="I42" s="65"/>
    </row>
    <row r="43" spans="2:9" ht="15.6" x14ac:dyDescent="0.3">
      <c r="B43" s="14">
        <v>1</v>
      </c>
      <c r="C43" s="15" t="s">
        <v>50</v>
      </c>
      <c r="D43" s="16" t="s">
        <v>24</v>
      </c>
      <c r="E43" s="17">
        <v>1500</v>
      </c>
      <c r="F43" s="17"/>
      <c r="G43" s="18"/>
      <c r="H43" s="18"/>
      <c r="I43" s="19">
        <f>H43*E43</f>
        <v>0</v>
      </c>
    </row>
    <row r="44" spans="2:9" ht="15.6" x14ac:dyDescent="0.3">
      <c r="B44" s="20">
        <v>2</v>
      </c>
      <c r="C44" s="21" t="s">
        <v>51</v>
      </c>
      <c r="D44" s="22" t="s">
        <v>24</v>
      </c>
      <c r="E44" s="23">
        <v>300</v>
      </c>
      <c r="F44" s="23"/>
      <c r="G44" s="24"/>
      <c r="H44" s="24"/>
      <c r="I44" s="25">
        <f>H44*E44</f>
        <v>0</v>
      </c>
    </row>
    <row r="45" spans="2:9" ht="15.6" x14ac:dyDescent="0.3">
      <c r="B45" s="38">
        <v>3</v>
      </c>
      <c r="C45" s="39" t="s">
        <v>52</v>
      </c>
      <c r="D45" s="40" t="s">
        <v>24</v>
      </c>
      <c r="E45" s="41">
        <v>25</v>
      </c>
      <c r="F45" s="41"/>
      <c r="G45" s="24"/>
      <c r="H45" s="24"/>
      <c r="I45" s="25">
        <f>H45*E45</f>
        <v>0</v>
      </c>
    </row>
    <row r="46" spans="2:9" ht="15.6" x14ac:dyDescent="0.3">
      <c r="B46" s="38">
        <v>4</v>
      </c>
      <c r="C46" s="39" t="s">
        <v>53</v>
      </c>
      <c r="D46" s="40" t="s">
        <v>24</v>
      </c>
      <c r="E46" s="41">
        <v>25</v>
      </c>
      <c r="F46" s="41"/>
      <c r="G46" s="24"/>
      <c r="H46" s="24"/>
      <c r="I46" s="25">
        <f t="shared" ref="I46:I69" si="2">H46*E46</f>
        <v>0</v>
      </c>
    </row>
    <row r="47" spans="2:9" ht="15.6" x14ac:dyDescent="0.3">
      <c r="B47" s="38">
        <v>5</v>
      </c>
      <c r="C47" s="39" t="s">
        <v>54</v>
      </c>
      <c r="D47" s="40" t="s">
        <v>14</v>
      </c>
      <c r="E47" s="41">
        <v>80</v>
      </c>
      <c r="F47" s="41"/>
      <c r="G47" s="24"/>
      <c r="H47" s="24"/>
      <c r="I47" s="25">
        <f t="shared" si="2"/>
        <v>0</v>
      </c>
    </row>
    <row r="48" spans="2:9" ht="15.6" x14ac:dyDescent="0.3">
      <c r="B48" s="38">
        <v>6</v>
      </c>
      <c r="C48" s="39" t="s">
        <v>55</v>
      </c>
      <c r="D48" s="40" t="s">
        <v>14</v>
      </c>
      <c r="E48" s="41">
        <v>150</v>
      </c>
      <c r="F48" s="41"/>
      <c r="G48" s="24"/>
      <c r="H48" s="24"/>
      <c r="I48" s="25">
        <f t="shared" si="2"/>
        <v>0</v>
      </c>
    </row>
    <row r="49" spans="2:9" ht="15.6" x14ac:dyDescent="0.3">
      <c r="B49" s="38">
        <v>7</v>
      </c>
      <c r="C49" s="39" t="s">
        <v>56</v>
      </c>
      <c r="D49" s="40" t="s">
        <v>24</v>
      </c>
      <c r="E49" s="41">
        <v>100</v>
      </c>
      <c r="F49" s="41"/>
      <c r="G49" s="24"/>
      <c r="H49" s="24"/>
      <c r="I49" s="25">
        <f t="shared" si="2"/>
        <v>0</v>
      </c>
    </row>
    <row r="50" spans="2:9" ht="15.6" x14ac:dyDescent="0.3">
      <c r="B50" s="38">
        <v>8</v>
      </c>
      <c r="C50" s="39" t="s">
        <v>57</v>
      </c>
      <c r="D50" s="40" t="s">
        <v>14</v>
      </c>
      <c r="E50" s="41">
        <v>1</v>
      </c>
      <c r="F50" s="41"/>
      <c r="G50" s="24"/>
      <c r="H50" s="24"/>
      <c r="I50" s="25">
        <f t="shared" si="2"/>
        <v>0</v>
      </c>
    </row>
    <row r="51" spans="2:9" ht="15.6" x14ac:dyDescent="0.3">
      <c r="B51" s="38">
        <v>9</v>
      </c>
      <c r="C51" s="21" t="s">
        <v>58</v>
      </c>
      <c r="D51" s="22" t="s">
        <v>14</v>
      </c>
      <c r="E51" s="23">
        <v>2</v>
      </c>
      <c r="F51" s="23"/>
      <c r="G51" s="24"/>
      <c r="H51" s="24"/>
      <c r="I51" s="25">
        <f t="shared" si="2"/>
        <v>0</v>
      </c>
    </row>
    <row r="52" spans="2:9" ht="15.6" x14ac:dyDescent="0.3">
      <c r="B52" s="38">
        <v>10</v>
      </c>
      <c r="C52" s="39" t="s">
        <v>59</v>
      </c>
      <c r="D52" s="40" t="s">
        <v>24</v>
      </c>
      <c r="E52" s="41">
        <v>120</v>
      </c>
      <c r="F52" s="41"/>
      <c r="G52" s="24"/>
      <c r="H52" s="24"/>
      <c r="I52" s="25">
        <f t="shared" si="2"/>
        <v>0</v>
      </c>
    </row>
    <row r="53" spans="2:9" ht="15.6" x14ac:dyDescent="0.3">
      <c r="B53" s="38">
        <v>11</v>
      </c>
      <c r="C53" s="39" t="s">
        <v>60</v>
      </c>
      <c r="D53" s="40" t="s">
        <v>14</v>
      </c>
      <c r="E53" s="41">
        <v>20</v>
      </c>
      <c r="F53" s="41"/>
      <c r="G53" s="24"/>
      <c r="H53" s="24"/>
      <c r="I53" s="25">
        <f t="shared" si="2"/>
        <v>0</v>
      </c>
    </row>
    <row r="54" spans="2:9" ht="15.6" x14ac:dyDescent="0.3">
      <c r="B54" s="38">
        <v>12</v>
      </c>
      <c r="C54" s="39" t="s">
        <v>61</v>
      </c>
      <c r="D54" s="40" t="s">
        <v>24</v>
      </c>
      <c r="E54" s="41">
        <v>5</v>
      </c>
      <c r="F54" s="41"/>
      <c r="G54" s="24"/>
      <c r="H54" s="24"/>
      <c r="I54" s="25">
        <f t="shared" si="2"/>
        <v>0</v>
      </c>
    </row>
    <row r="55" spans="2:9" ht="15.6" x14ac:dyDescent="0.3">
      <c r="B55" s="38">
        <v>13</v>
      </c>
      <c r="C55" s="39" t="s">
        <v>62</v>
      </c>
      <c r="D55" s="40" t="s">
        <v>14</v>
      </c>
      <c r="E55" s="41">
        <v>30</v>
      </c>
      <c r="F55" s="41"/>
      <c r="G55" s="24"/>
      <c r="H55" s="24"/>
      <c r="I55" s="25">
        <f t="shared" si="2"/>
        <v>0</v>
      </c>
    </row>
    <row r="56" spans="2:9" ht="15.6" x14ac:dyDescent="0.3">
      <c r="B56" s="38">
        <v>14</v>
      </c>
      <c r="C56" s="39" t="s">
        <v>63</v>
      </c>
      <c r="D56" s="40" t="s">
        <v>14</v>
      </c>
      <c r="E56" s="41">
        <v>50</v>
      </c>
      <c r="F56" s="41"/>
      <c r="G56" s="24"/>
      <c r="H56" s="24"/>
      <c r="I56" s="25">
        <f t="shared" si="2"/>
        <v>0</v>
      </c>
    </row>
    <row r="57" spans="2:9" ht="15.6" customHeight="1" x14ac:dyDescent="0.3">
      <c r="B57" s="38">
        <v>15</v>
      </c>
      <c r="C57" s="39" t="s">
        <v>64</v>
      </c>
      <c r="D57" s="40" t="s">
        <v>41</v>
      </c>
      <c r="E57" s="23">
        <v>480</v>
      </c>
      <c r="F57" s="23"/>
      <c r="G57" s="24"/>
      <c r="H57" s="24"/>
      <c r="I57" s="25">
        <f t="shared" si="2"/>
        <v>0</v>
      </c>
    </row>
    <row r="58" spans="2:9" ht="14.4" customHeight="1" x14ac:dyDescent="0.3">
      <c r="B58" s="38">
        <v>16</v>
      </c>
      <c r="C58" s="39" t="s">
        <v>65</v>
      </c>
      <c r="D58" s="40" t="s">
        <v>24</v>
      </c>
      <c r="E58" s="23">
        <v>10</v>
      </c>
      <c r="F58" s="23"/>
      <c r="G58" s="24"/>
      <c r="H58" s="24"/>
      <c r="I58" s="25">
        <f t="shared" si="2"/>
        <v>0</v>
      </c>
    </row>
    <row r="59" spans="2:9" ht="15" customHeight="1" x14ac:dyDescent="0.3">
      <c r="B59" s="38">
        <v>17</v>
      </c>
      <c r="C59" s="39" t="s">
        <v>66</v>
      </c>
      <c r="D59" s="40" t="s">
        <v>24</v>
      </c>
      <c r="E59" s="41">
        <v>200</v>
      </c>
      <c r="F59" s="41"/>
      <c r="G59" s="24"/>
      <c r="H59" s="24"/>
      <c r="I59" s="25">
        <f t="shared" si="2"/>
        <v>0</v>
      </c>
    </row>
    <row r="60" spans="2:9" ht="15.6" x14ac:dyDescent="0.3">
      <c r="B60" s="38">
        <v>18</v>
      </c>
      <c r="C60" s="39" t="s">
        <v>67</v>
      </c>
      <c r="D60" s="40" t="s">
        <v>24</v>
      </c>
      <c r="E60" s="41">
        <v>30</v>
      </c>
      <c r="F60" s="41"/>
      <c r="G60" s="24"/>
      <c r="H60" s="24"/>
      <c r="I60" s="25">
        <f t="shared" si="2"/>
        <v>0</v>
      </c>
    </row>
    <row r="61" spans="2:9" ht="51.6" customHeight="1" x14ac:dyDescent="0.3">
      <c r="B61" s="38">
        <v>19</v>
      </c>
      <c r="C61" s="48" t="s">
        <v>68</v>
      </c>
      <c r="D61" s="48" t="s">
        <v>24</v>
      </c>
      <c r="E61" s="41">
        <v>3000</v>
      </c>
      <c r="F61" s="41"/>
      <c r="G61" s="49"/>
      <c r="H61" s="49"/>
      <c r="I61" s="25">
        <f t="shared" si="2"/>
        <v>0</v>
      </c>
    </row>
    <row r="62" spans="2:9" ht="15.6" x14ac:dyDescent="0.3">
      <c r="B62" s="38">
        <v>20</v>
      </c>
      <c r="C62" s="39" t="s">
        <v>69</v>
      </c>
      <c r="D62" s="40" t="s">
        <v>24</v>
      </c>
      <c r="E62" s="41">
        <v>150</v>
      </c>
      <c r="F62" s="41"/>
      <c r="G62" s="24"/>
      <c r="H62" s="24"/>
      <c r="I62" s="25">
        <f t="shared" si="2"/>
        <v>0</v>
      </c>
    </row>
    <row r="63" spans="2:9" ht="15.6" x14ac:dyDescent="0.3">
      <c r="B63" s="38">
        <v>21</v>
      </c>
      <c r="C63" s="39" t="s">
        <v>70</v>
      </c>
      <c r="D63" s="40" t="s">
        <v>24</v>
      </c>
      <c r="E63" s="41">
        <v>90</v>
      </c>
      <c r="F63" s="41"/>
      <c r="G63" s="24"/>
      <c r="H63" s="24"/>
      <c r="I63" s="25">
        <f t="shared" si="2"/>
        <v>0</v>
      </c>
    </row>
    <row r="64" spans="2:9" ht="15.6" x14ac:dyDescent="0.3">
      <c r="B64" s="38">
        <v>22</v>
      </c>
      <c r="C64" s="39" t="s">
        <v>71</v>
      </c>
      <c r="D64" s="40" t="s">
        <v>14</v>
      </c>
      <c r="E64" s="41">
        <v>50</v>
      </c>
      <c r="F64" s="41"/>
      <c r="G64" s="24"/>
      <c r="H64" s="24"/>
      <c r="I64" s="25">
        <f t="shared" si="2"/>
        <v>0</v>
      </c>
    </row>
    <row r="65" spans="2:9" ht="31.2" x14ac:dyDescent="0.3">
      <c r="B65" s="38">
        <v>23</v>
      </c>
      <c r="C65" s="39" t="s">
        <v>72</v>
      </c>
      <c r="D65" s="40" t="s">
        <v>24</v>
      </c>
      <c r="E65" s="41">
        <v>50</v>
      </c>
      <c r="F65" s="41"/>
      <c r="G65" s="24"/>
      <c r="H65" s="24"/>
      <c r="I65" s="25">
        <f t="shared" si="2"/>
        <v>0</v>
      </c>
    </row>
    <row r="66" spans="2:9" ht="15.6" x14ac:dyDescent="0.3">
      <c r="B66" s="38">
        <v>24</v>
      </c>
      <c r="C66" s="39" t="s">
        <v>73</v>
      </c>
      <c r="D66" s="40" t="s">
        <v>24</v>
      </c>
      <c r="E66" s="41">
        <v>2</v>
      </c>
      <c r="F66" s="41"/>
      <c r="G66" s="24"/>
      <c r="H66" s="24"/>
      <c r="I66" s="25">
        <f t="shared" si="2"/>
        <v>0</v>
      </c>
    </row>
    <row r="67" spans="2:9" ht="15.6" x14ac:dyDescent="0.3">
      <c r="B67" s="38">
        <v>25</v>
      </c>
      <c r="C67" s="21" t="s">
        <v>74</v>
      </c>
      <c r="D67" s="40" t="s">
        <v>14</v>
      </c>
      <c r="E67" s="41">
        <v>5</v>
      </c>
      <c r="F67" s="41"/>
      <c r="G67" s="24"/>
      <c r="H67" s="24"/>
      <c r="I67" s="25">
        <f t="shared" si="2"/>
        <v>0</v>
      </c>
    </row>
    <row r="68" spans="2:9" ht="15.6" x14ac:dyDescent="0.3">
      <c r="B68" s="38">
        <v>26</v>
      </c>
      <c r="C68" s="39" t="s">
        <v>75</v>
      </c>
      <c r="D68" s="40" t="s">
        <v>24</v>
      </c>
      <c r="E68" s="41">
        <v>20</v>
      </c>
      <c r="F68" s="41"/>
      <c r="G68" s="24"/>
      <c r="H68" s="24"/>
      <c r="I68" s="25">
        <f t="shared" si="2"/>
        <v>0</v>
      </c>
    </row>
    <row r="69" spans="2:9" ht="19.8" customHeight="1" thickBot="1" x14ac:dyDescent="0.35">
      <c r="B69" s="43">
        <v>27</v>
      </c>
      <c r="C69" s="28" t="s">
        <v>76</v>
      </c>
      <c r="D69" s="44" t="s">
        <v>14</v>
      </c>
      <c r="E69" s="45">
        <v>10</v>
      </c>
      <c r="F69" s="45"/>
      <c r="G69" s="31"/>
      <c r="H69" s="31"/>
      <c r="I69" s="46">
        <f t="shared" si="2"/>
        <v>0</v>
      </c>
    </row>
    <row r="70" spans="2:9" ht="16.2" customHeight="1" thickBot="1" x14ac:dyDescent="0.35">
      <c r="B70" s="60" t="s">
        <v>77</v>
      </c>
      <c r="C70" s="61"/>
      <c r="D70" s="61"/>
      <c r="E70" s="61"/>
      <c r="F70" s="61"/>
      <c r="G70" s="61"/>
      <c r="H70" s="62"/>
      <c r="I70" s="50">
        <f>SUM(I43:I69)</f>
        <v>0</v>
      </c>
    </row>
    <row r="71" spans="2:9" ht="15" thickBot="1" x14ac:dyDescent="0.35">
      <c r="B71" s="63" t="s">
        <v>78</v>
      </c>
      <c r="C71" s="64"/>
      <c r="D71" s="64"/>
      <c r="E71" s="64"/>
      <c r="F71" s="64"/>
      <c r="G71" s="64"/>
      <c r="H71" s="64"/>
      <c r="I71" s="65"/>
    </row>
    <row r="72" spans="2:9" ht="15.6" x14ac:dyDescent="0.3">
      <c r="B72" s="34">
        <v>1</v>
      </c>
      <c r="C72" s="35" t="s">
        <v>79</v>
      </c>
      <c r="D72" s="36" t="s">
        <v>14</v>
      </c>
      <c r="E72" s="37">
        <v>130</v>
      </c>
      <c r="F72" s="37"/>
      <c r="G72" s="18"/>
      <c r="H72" s="18"/>
      <c r="I72" s="19">
        <f>H72*E72</f>
        <v>0</v>
      </c>
    </row>
    <row r="73" spans="2:9" ht="15.6" x14ac:dyDescent="0.3">
      <c r="B73" s="38">
        <v>2</v>
      </c>
      <c r="C73" s="39" t="s">
        <v>80</v>
      </c>
      <c r="D73" s="40" t="s">
        <v>14</v>
      </c>
      <c r="E73" s="41">
        <v>90</v>
      </c>
      <c r="F73" s="41"/>
      <c r="G73" s="24"/>
      <c r="H73" s="24"/>
      <c r="I73" s="25">
        <f>H73*E73</f>
        <v>0</v>
      </c>
    </row>
    <row r="74" spans="2:9" ht="15.6" x14ac:dyDescent="0.3">
      <c r="B74" s="38">
        <v>3</v>
      </c>
      <c r="C74" s="39" t="s">
        <v>81</v>
      </c>
      <c r="D74" s="40" t="s">
        <v>14</v>
      </c>
      <c r="E74" s="41">
        <v>400</v>
      </c>
      <c r="F74" s="41"/>
      <c r="G74" s="24"/>
      <c r="H74" s="24"/>
      <c r="I74" s="25">
        <f>H74*E74</f>
        <v>0</v>
      </c>
    </row>
    <row r="75" spans="2:9" ht="15.6" x14ac:dyDescent="0.3">
      <c r="B75" s="38">
        <v>4</v>
      </c>
      <c r="C75" s="39" t="s">
        <v>82</v>
      </c>
      <c r="D75" s="40" t="s">
        <v>14</v>
      </c>
      <c r="E75" s="41">
        <v>600</v>
      </c>
      <c r="F75" s="41"/>
      <c r="G75" s="24"/>
      <c r="H75" s="24"/>
      <c r="I75" s="25">
        <f t="shared" ref="I75:I101" si="3">H75*E75</f>
        <v>0</v>
      </c>
    </row>
    <row r="76" spans="2:9" ht="15.6" x14ac:dyDescent="0.3">
      <c r="B76" s="38">
        <v>5</v>
      </c>
      <c r="C76" s="39" t="s">
        <v>83</v>
      </c>
      <c r="D76" s="40" t="s">
        <v>14</v>
      </c>
      <c r="E76" s="41">
        <v>500</v>
      </c>
      <c r="F76" s="41"/>
      <c r="G76" s="24"/>
      <c r="H76" s="24"/>
      <c r="I76" s="25">
        <f t="shared" si="3"/>
        <v>0</v>
      </c>
    </row>
    <row r="77" spans="2:9" ht="15.6" x14ac:dyDescent="0.3">
      <c r="B77" s="38">
        <v>6</v>
      </c>
      <c r="C77" s="39" t="s">
        <v>84</v>
      </c>
      <c r="D77" s="40" t="s">
        <v>14</v>
      </c>
      <c r="E77" s="41">
        <v>20</v>
      </c>
      <c r="F77" s="41"/>
      <c r="G77" s="24"/>
      <c r="H77" s="24"/>
      <c r="I77" s="25">
        <f t="shared" si="3"/>
        <v>0</v>
      </c>
    </row>
    <row r="78" spans="2:9" ht="15.6" x14ac:dyDescent="0.3">
      <c r="B78" s="38">
        <v>7</v>
      </c>
      <c r="C78" s="39" t="s">
        <v>85</v>
      </c>
      <c r="D78" s="40" t="s">
        <v>14</v>
      </c>
      <c r="E78" s="41">
        <v>100</v>
      </c>
      <c r="F78" s="41"/>
      <c r="G78" s="24"/>
      <c r="H78" s="24"/>
      <c r="I78" s="25">
        <f t="shared" si="3"/>
        <v>0</v>
      </c>
    </row>
    <row r="79" spans="2:9" ht="15.6" x14ac:dyDescent="0.3">
      <c r="B79" s="38">
        <v>8</v>
      </c>
      <c r="C79" s="39" t="s">
        <v>86</v>
      </c>
      <c r="D79" s="40" t="s">
        <v>14</v>
      </c>
      <c r="E79" s="41">
        <v>10</v>
      </c>
      <c r="F79" s="41"/>
      <c r="G79" s="24"/>
      <c r="H79" s="24"/>
      <c r="I79" s="25">
        <f t="shared" si="3"/>
        <v>0</v>
      </c>
    </row>
    <row r="80" spans="2:9" ht="15.6" x14ac:dyDescent="0.3">
      <c r="B80" s="38">
        <v>9</v>
      </c>
      <c r="C80" s="39" t="s">
        <v>87</v>
      </c>
      <c r="D80" s="40" t="s">
        <v>14</v>
      </c>
      <c r="E80" s="41">
        <v>10</v>
      </c>
      <c r="F80" s="41"/>
      <c r="G80" s="24"/>
      <c r="H80" s="24"/>
      <c r="I80" s="25">
        <f t="shared" si="3"/>
        <v>0</v>
      </c>
    </row>
    <row r="81" spans="2:9" ht="15.6" x14ac:dyDescent="0.3">
      <c r="B81" s="38">
        <v>10</v>
      </c>
      <c r="C81" s="39" t="s">
        <v>88</v>
      </c>
      <c r="D81" s="40" t="s">
        <v>14</v>
      </c>
      <c r="E81" s="41">
        <v>5</v>
      </c>
      <c r="F81" s="41"/>
      <c r="G81" s="24"/>
      <c r="H81" s="24"/>
      <c r="I81" s="25">
        <f t="shared" si="3"/>
        <v>0</v>
      </c>
    </row>
    <row r="82" spans="2:9" ht="15.6" x14ac:dyDescent="0.3">
      <c r="B82" s="38">
        <v>11</v>
      </c>
      <c r="C82" s="39" t="s">
        <v>89</v>
      </c>
      <c r="D82" s="40" t="s">
        <v>14</v>
      </c>
      <c r="E82" s="41">
        <v>960</v>
      </c>
      <c r="F82" s="41"/>
      <c r="G82" s="24"/>
      <c r="H82" s="24"/>
      <c r="I82" s="25">
        <f t="shared" si="3"/>
        <v>0</v>
      </c>
    </row>
    <row r="83" spans="2:9" ht="15.6" x14ac:dyDescent="0.3">
      <c r="B83" s="38">
        <v>12</v>
      </c>
      <c r="C83" s="39" t="s">
        <v>90</v>
      </c>
      <c r="D83" s="40" t="s">
        <v>24</v>
      </c>
      <c r="E83" s="41">
        <v>50</v>
      </c>
      <c r="F83" s="41"/>
      <c r="G83" s="24"/>
      <c r="H83" s="24"/>
      <c r="I83" s="25">
        <f t="shared" si="3"/>
        <v>0</v>
      </c>
    </row>
    <row r="84" spans="2:9" ht="15.6" x14ac:dyDescent="0.3">
      <c r="B84" s="38">
        <v>13</v>
      </c>
      <c r="C84" s="39" t="s">
        <v>91</v>
      </c>
      <c r="D84" s="40" t="s">
        <v>24</v>
      </c>
      <c r="E84" s="41">
        <v>100</v>
      </c>
      <c r="F84" s="41"/>
      <c r="G84" s="24"/>
      <c r="H84" s="24"/>
      <c r="I84" s="25">
        <f t="shared" si="3"/>
        <v>0</v>
      </c>
    </row>
    <row r="85" spans="2:9" ht="15.6" x14ac:dyDescent="0.3">
      <c r="B85" s="38">
        <v>14</v>
      </c>
      <c r="C85" s="39" t="s">
        <v>92</v>
      </c>
      <c r="D85" s="40" t="s">
        <v>24</v>
      </c>
      <c r="E85" s="41">
        <v>100</v>
      </c>
      <c r="F85" s="41"/>
      <c r="G85" s="24"/>
      <c r="H85" s="24"/>
      <c r="I85" s="25">
        <f t="shared" si="3"/>
        <v>0</v>
      </c>
    </row>
    <row r="86" spans="2:9" ht="15.6" x14ac:dyDescent="0.3">
      <c r="B86" s="38">
        <v>15</v>
      </c>
      <c r="C86" s="39" t="s">
        <v>93</v>
      </c>
      <c r="D86" s="40" t="s">
        <v>24</v>
      </c>
      <c r="E86" s="41">
        <v>50</v>
      </c>
      <c r="F86" s="41"/>
      <c r="G86" s="24"/>
      <c r="H86" s="24"/>
      <c r="I86" s="25">
        <f t="shared" si="3"/>
        <v>0</v>
      </c>
    </row>
    <row r="87" spans="2:9" ht="15.6" x14ac:dyDescent="0.3">
      <c r="B87" s="38">
        <v>16</v>
      </c>
      <c r="C87" s="39" t="s">
        <v>94</v>
      </c>
      <c r="D87" s="40" t="s">
        <v>14</v>
      </c>
      <c r="E87" s="41">
        <v>230</v>
      </c>
      <c r="F87" s="41"/>
      <c r="G87" s="24"/>
      <c r="H87" s="24"/>
      <c r="I87" s="25">
        <f t="shared" si="3"/>
        <v>0</v>
      </c>
    </row>
    <row r="88" spans="2:9" ht="15.6" x14ac:dyDescent="0.3">
      <c r="B88" s="38">
        <v>17</v>
      </c>
      <c r="C88" s="39" t="s">
        <v>95</v>
      </c>
      <c r="D88" s="40" t="s">
        <v>14</v>
      </c>
      <c r="E88" s="41">
        <v>10</v>
      </c>
      <c r="F88" s="41"/>
      <c r="G88" s="24"/>
      <c r="H88" s="24"/>
      <c r="I88" s="25">
        <f t="shared" si="3"/>
        <v>0</v>
      </c>
    </row>
    <row r="89" spans="2:9" ht="15.6" x14ac:dyDescent="0.3">
      <c r="B89" s="38">
        <v>18</v>
      </c>
      <c r="C89" s="39" t="s">
        <v>96</v>
      </c>
      <c r="D89" s="40" t="s">
        <v>14</v>
      </c>
      <c r="E89" s="41">
        <v>50</v>
      </c>
      <c r="F89" s="41"/>
      <c r="G89" s="24"/>
      <c r="H89" s="24"/>
      <c r="I89" s="25">
        <f t="shared" si="3"/>
        <v>0</v>
      </c>
    </row>
    <row r="90" spans="2:9" ht="15.6" x14ac:dyDescent="0.3">
      <c r="B90" s="38">
        <v>19</v>
      </c>
      <c r="C90" s="39" t="s">
        <v>97</v>
      </c>
      <c r="D90" s="40" t="s">
        <v>14</v>
      </c>
      <c r="E90" s="41">
        <v>50</v>
      </c>
      <c r="F90" s="41"/>
      <c r="G90" s="24"/>
      <c r="H90" s="24"/>
      <c r="I90" s="25">
        <f t="shared" si="3"/>
        <v>0</v>
      </c>
    </row>
    <row r="91" spans="2:9" ht="15.6" x14ac:dyDescent="0.3">
      <c r="B91" s="38">
        <v>20</v>
      </c>
      <c r="C91" s="39" t="s">
        <v>98</v>
      </c>
      <c r="D91" s="40" t="s">
        <v>14</v>
      </c>
      <c r="E91" s="41">
        <v>100</v>
      </c>
      <c r="F91" s="41"/>
      <c r="G91" s="24"/>
      <c r="H91" s="24"/>
      <c r="I91" s="25">
        <f t="shared" si="3"/>
        <v>0</v>
      </c>
    </row>
    <row r="92" spans="2:9" ht="15.6" x14ac:dyDescent="0.3">
      <c r="B92" s="38">
        <v>21</v>
      </c>
      <c r="C92" s="39" t="s">
        <v>99</v>
      </c>
      <c r="D92" s="40" t="s">
        <v>14</v>
      </c>
      <c r="E92" s="41">
        <v>70</v>
      </c>
      <c r="F92" s="41"/>
      <c r="G92" s="24"/>
      <c r="H92" s="24"/>
      <c r="I92" s="25">
        <f t="shared" si="3"/>
        <v>0</v>
      </c>
    </row>
    <row r="93" spans="2:9" ht="15.6" x14ac:dyDescent="0.3">
      <c r="B93" s="38">
        <v>22</v>
      </c>
      <c r="C93" s="39" t="s">
        <v>100</v>
      </c>
      <c r="D93" s="40" t="s">
        <v>14</v>
      </c>
      <c r="E93" s="41">
        <v>350</v>
      </c>
      <c r="F93" s="41"/>
      <c r="G93" s="24"/>
      <c r="H93" s="24"/>
      <c r="I93" s="25">
        <f t="shared" si="3"/>
        <v>0</v>
      </c>
    </row>
    <row r="94" spans="2:9" ht="15.6" x14ac:dyDescent="0.3">
      <c r="B94" s="38">
        <v>23</v>
      </c>
      <c r="C94" s="39" t="s">
        <v>101</v>
      </c>
      <c r="D94" s="40" t="s">
        <v>14</v>
      </c>
      <c r="E94" s="41">
        <v>300</v>
      </c>
      <c r="F94" s="41"/>
      <c r="G94" s="24"/>
      <c r="H94" s="24"/>
      <c r="I94" s="25">
        <f t="shared" si="3"/>
        <v>0</v>
      </c>
    </row>
    <row r="95" spans="2:9" ht="15.6" x14ac:dyDescent="0.3">
      <c r="B95" s="38">
        <v>24</v>
      </c>
      <c r="C95" s="39" t="s">
        <v>102</v>
      </c>
      <c r="D95" s="40" t="s">
        <v>14</v>
      </c>
      <c r="E95" s="41">
        <v>100</v>
      </c>
      <c r="F95" s="41"/>
      <c r="G95" s="24"/>
      <c r="H95" s="24"/>
      <c r="I95" s="25">
        <f t="shared" si="3"/>
        <v>0</v>
      </c>
    </row>
    <row r="96" spans="2:9" ht="15.6" x14ac:dyDescent="0.3">
      <c r="B96" s="38">
        <v>25</v>
      </c>
      <c r="C96" s="39" t="s">
        <v>103</v>
      </c>
      <c r="D96" s="40" t="s">
        <v>14</v>
      </c>
      <c r="E96" s="41">
        <v>30</v>
      </c>
      <c r="F96" s="41"/>
      <c r="G96" s="24"/>
      <c r="H96" s="24"/>
      <c r="I96" s="25">
        <f t="shared" si="3"/>
        <v>0</v>
      </c>
    </row>
    <row r="97" spans="2:9" ht="15.6" x14ac:dyDescent="0.3">
      <c r="B97" s="38">
        <v>26</v>
      </c>
      <c r="C97" s="39" t="s">
        <v>104</v>
      </c>
      <c r="D97" s="40" t="s">
        <v>14</v>
      </c>
      <c r="E97" s="41">
        <v>30</v>
      </c>
      <c r="F97" s="41"/>
      <c r="G97" s="24"/>
      <c r="H97" s="24"/>
      <c r="I97" s="25">
        <f t="shared" si="3"/>
        <v>0</v>
      </c>
    </row>
    <row r="98" spans="2:9" ht="15.6" x14ac:dyDescent="0.3">
      <c r="B98" s="38">
        <v>27</v>
      </c>
      <c r="C98" s="39" t="s">
        <v>105</v>
      </c>
      <c r="D98" s="40" t="s">
        <v>14</v>
      </c>
      <c r="E98" s="41">
        <v>170</v>
      </c>
      <c r="F98" s="41"/>
      <c r="G98" s="24"/>
      <c r="H98" s="24"/>
      <c r="I98" s="25">
        <f t="shared" si="3"/>
        <v>0</v>
      </c>
    </row>
    <row r="99" spans="2:9" ht="15.6" x14ac:dyDescent="0.3">
      <c r="B99" s="38">
        <v>28</v>
      </c>
      <c r="C99" s="39" t="s">
        <v>106</v>
      </c>
      <c r="D99" s="40" t="s">
        <v>14</v>
      </c>
      <c r="E99" s="41">
        <v>30</v>
      </c>
      <c r="F99" s="41"/>
      <c r="G99" s="24"/>
      <c r="H99" s="24"/>
      <c r="I99" s="25">
        <f t="shared" si="3"/>
        <v>0</v>
      </c>
    </row>
    <row r="100" spans="2:9" ht="15.6" x14ac:dyDescent="0.3">
      <c r="B100" s="38">
        <v>29</v>
      </c>
      <c r="C100" s="39" t="s">
        <v>107</v>
      </c>
      <c r="D100" s="40" t="s">
        <v>14</v>
      </c>
      <c r="E100" s="41">
        <v>50</v>
      </c>
      <c r="F100" s="41"/>
      <c r="G100" s="24"/>
      <c r="H100" s="24"/>
      <c r="I100" s="25">
        <f t="shared" si="3"/>
        <v>0</v>
      </c>
    </row>
    <row r="101" spans="2:9" ht="16.2" thickBot="1" x14ac:dyDescent="0.35">
      <c r="B101" s="43">
        <v>30</v>
      </c>
      <c r="C101" s="51" t="s">
        <v>108</v>
      </c>
      <c r="D101" s="44" t="s">
        <v>14</v>
      </c>
      <c r="E101" s="45">
        <v>20</v>
      </c>
      <c r="F101" s="45"/>
      <c r="G101" s="31"/>
      <c r="H101" s="31"/>
      <c r="I101" s="46">
        <f t="shared" si="3"/>
        <v>0</v>
      </c>
    </row>
    <row r="102" spans="2:9" ht="16.2" customHeight="1" thickBot="1" x14ac:dyDescent="0.35">
      <c r="B102" s="60" t="s">
        <v>109</v>
      </c>
      <c r="C102" s="61"/>
      <c r="D102" s="61"/>
      <c r="E102" s="61"/>
      <c r="F102" s="61"/>
      <c r="G102" s="61"/>
      <c r="H102" s="62"/>
      <c r="I102" s="50">
        <f>SUM(I72:I101)</f>
        <v>0</v>
      </c>
    </row>
    <row r="103" spans="2:9" ht="15" thickBot="1" x14ac:dyDescent="0.35">
      <c r="B103" s="63" t="s">
        <v>110</v>
      </c>
      <c r="C103" s="64"/>
      <c r="D103" s="64"/>
      <c r="E103" s="64"/>
      <c r="F103" s="64"/>
      <c r="G103" s="64"/>
      <c r="H103" s="64"/>
      <c r="I103" s="65"/>
    </row>
    <row r="104" spans="2:9" ht="15.6" x14ac:dyDescent="0.3">
      <c r="B104" s="34">
        <v>1</v>
      </c>
      <c r="C104" s="35" t="s">
        <v>111</v>
      </c>
      <c r="D104" s="36" t="s">
        <v>24</v>
      </c>
      <c r="E104" s="37">
        <v>40</v>
      </c>
      <c r="F104" s="37"/>
      <c r="G104" s="18"/>
      <c r="H104" s="18"/>
      <c r="I104" s="19">
        <f>H104*E104</f>
        <v>0</v>
      </c>
    </row>
    <row r="105" spans="2:9" ht="15.6" x14ac:dyDescent="0.3">
      <c r="B105" s="38">
        <v>2</v>
      </c>
      <c r="C105" s="39" t="s">
        <v>112</v>
      </c>
      <c r="D105" s="40" t="s">
        <v>24</v>
      </c>
      <c r="E105" s="41">
        <v>50</v>
      </c>
      <c r="F105" s="41"/>
      <c r="G105" s="24"/>
      <c r="H105" s="24"/>
      <c r="I105" s="25">
        <f>H105*E105</f>
        <v>0</v>
      </c>
    </row>
    <row r="106" spans="2:9" ht="15.6" x14ac:dyDescent="0.3">
      <c r="B106" s="38">
        <v>3</v>
      </c>
      <c r="C106" s="39" t="s">
        <v>113</v>
      </c>
      <c r="D106" s="40" t="s">
        <v>24</v>
      </c>
      <c r="E106" s="41">
        <v>18</v>
      </c>
      <c r="F106" s="41"/>
      <c r="G106" s="24"/>
      <c r="H106" s="24"/>
      <c r="I106" s="25">
        <f>H106*E106</f>
        <v>0</v>
      </c>
    </row>
    <row r="107" spans="2:9" ht="15.6" x14ac:dyDescent="0.3">
      <c r="B107" s="38">
        <v>4</v>
      </c>
      <c r="C107" s="39" t="s">
        <v>114</v>
      </c>
      <c r="D107" s="40" t="s">
        <v>24</v>
      </c>
      <c r="E107" s="41">
        <v>10</v>
      </c>
      <c r="F107" s="41"/>
      <c r="G107" s="24"/>
      <c r="H107" s="24"/>
      <c r="I107" s="25">
        <f t="shared" ref="I107:I116" si="4">H107*E107</f>
        <v>0</v>
      </c>
    </row>
    <row r="108" spans="2:9" ht="15.6" x14ac:dyDescent="0.3">
      <c r="B108" s="38">
        <v>5</v>
      </c>
      <c r="C108" s="39" t="s">
        <v>115</v>
      </c>
      <c r="D108" s="40" t="s">
        <v>24</v>
      </c>
      <c r="E108" s="41">
        <v>20</v>
      </c>
      <c r="F108" s="41"/>
      <c r="G108" s="24"/>
      <c r="H108" s="24"/>
      <c r="I108" s="25">
        <f t="shared" si="4"/>
        <v>0</v>
      </c>
    </row>
    <row r="109" spans="2:9" ht="15.6" x14ac:dyDescent="0.3">
      <c r="B109" s="38">
        <v>6</v>
      </c>
      <c r="C109" s="39" t="s">
        <v>116</v>
      </c>
      <c r="D109" s="40" t="s">
        <v>24</v>
      </c>
      <c r="E109" s="41">
        <v>45</v>
      </c>
      <c r="F109" s="41"/>
      <c r="G109" s="24"/>
      <c r="H109" s="24"/>
      <c r="I109" s="25">
        <f t="shared" si="4"/>
        <v>0</v>
      </c>
    </row>
    <row r="110" spans="2:9" ht="15.6" x14ac:dyDescent="0.3">
      <c r="B110" s="38">
        <v>7</v>
      </c>
      <c r="C110" s="21" t="s">
        <v>117</v>
      </c>
      <c r="D110" s="40" t="s">
        <v>24</v>
      </c>
      <c r="E110" s="41">
        <v>20</v>
      </c>
      <c r="F110" s="41"/>
      <c r="G110" s="24"/>
      <c r="H110" s="24"/>
      <c r="I110" s="25">
        <f t="shared" si="4"/>
        <v>0</v>
      </c>
    </row>
    <row r="111" spans="2:9" ht="15.6" x14ac:dyDescent="0.3">
      <c r="B111" s="38">
        <v>8</v>
      </c>
      <c r="C111" s="21" t="s">
        <v>118</v>
      </c>
      <c r="D111" s="40" t="s">
        <v>24</v>
      </c>
      <c r="E111" s="41">
        <v>20</v>
      </c>
      <c r="F111" s="41"/>
      <c r="G111" s="24"/>
      <c r="H111" s="24"/>
      <c r="I111" s="25">
        <f t="shared" si="4"/>
        <v>0</v>
      </c>
    </row>
    <row r="112" spans="2:9" ht="15.6" x14ac:dyDescent="0.3">
      <c r="B112" s="38">
        <v>9</v>
      </c>
      <c r="C112" s="21" t="s">
        <v>119</v>
      </c>
      <c r="D112" s="40" t="s">
        <v>24</v>
      </c>
      <c r="E112" s="41">
        <v>5</v>
      </c>
      <c r="F112" s="41"/>
      <c r="G112" s="24"/>
      <c r="H112" s="24"/>
      <c r="I112" s="25">
        <f t="shared" si="4"/>
        <v>0</v>
      </c>
    </row>
    <row r="113" spans="2:9" ht="15.6" x14ac:dyDescent="0.3">
      <c r="B113" s="38">
        <v>10</v>
      </c>
      <c r="C113" s="21" t="s">
        <v>120</v>
      </c>
      <c r="D113" s="40" t="s">
        <v>24</v>
      </c>
      <c r="E113" s="41">
        <v>40</v>
      </c>
      <c r="F113" s="41"/>
      <c r="G113" s="24"/>
      <c r="H113" s="24"/>
      <c r="I113" s="25">
        <f t="shared" si="4"/>
        <v>0</v>
      </c>
    </row>
    <row r="114" spans="2:9" ht="15.6" x14ac:dyDescent="0.3">
      <c r="B114" s="38">
        <v>11</v>
      </c>
      <c r="C114" s="39" t="s">
        <v>121</v>
      </c>
      <c r="D114" s="40" t="s">
        <v>14</v>
      </c>
      <c r="E114" s="41">
        <v>90</v>
      </c>
      <c r="F114" s="41"/>
      <c r="G114" s="24"/>
      <c r="H114" s="24"/>
      <c r="I114" s="25">
        <f t="shared" si="4"/>
        <v>0</v>
      </c>
    </row>
    <row r="115" spans="2:9" ht="15.6" x14ac:dyDescent="0.3">
      <c r="B115" s="38">
        <v>12</v>
      </c>
      <c r="C115" s="21" t="s">
        <v>122</v>
      </c>
      <c r="D115" s="40" t="s">
        <v>24</v>
      </c>
      <c r="E115" s="41">
        <v>400</v>
      </c>
      <c r="F115" s="41"/>
      <c r="G115" s="24"/>
      <c r="H115" s="24"/>
      <c r="I115" s="25">
        <f t="shared" si="4"/>
        <v>0</v>
      </c>
    </row>
    <row r="116" spans="2:9" ht="16.2" thickBot="1" x14ac:dyDescent="0.35">
      <c r="B116" s="43">
        <v>13</v>
      </c>
      <c r="C116" s="28" t="s">
        <v>123</v>
      </c>
      <c r="D116" s="44" t="s">
        <v>24</v>
      </c>
      <c r="E116" s="45">
        <v>2500</v>
      </c>
      <c r="F116" s="45"/>
      <c r="G116" s="31"/>
      <c r="H116" s="31"/>
      <c r="I116" s="46">
        <f t="shared" si="4"/>
        <v>0</v>
      </c>
    </row>
    <row r="117" spans="2:9" ht="15" thickBot="1" x14ac:dyDescent="0.35">
      <c r="B117" s="60" t="s">
        <v>124</v>
      </c>
      <c r="C117" s="61"/>
      <c r="D117" s="61"/>
      <c r="E117" s="61"/>
      <c r="F117" s="61"/>
      <c r="G117" s="61"/>
      <c r="H117" s="62"/>
      <c r="I117" s="50">
        <f>SUM(I104:I116)</f>
        <v>0</v>
      </c>
    </row>
    <row r="118" spans="2:9" ht="15.6" customHeight="1" thickBot="1" x14ac:dyDescent="0.35">
      <c r="B118" s="63" t="s">
        <v>125</v>
      </c>
      <c r="C118" s="64"/>
      <c r="D118" s="64"/>
      <c r="E118" s="64"/>
      <c r="F118" s="64"/>
      <c r="G118" s="64"/>
      <c r="H118" s="64"/>
      <c r="I118" s="65"/>
    </row>
    <row r="119" spans="2:9" ht="15.6" x14ac:dyDescent="0.3">
      <c r="B119" s="14">
        <v>1</v>
      </c>
      <c r="C119" s="15" t="s">
        <v>126</v>
      </c>
      <c r="D119" s="16" t="s">
        <v>46</v>
      </c>
      <c r="E119" s="17">
        <v>90</v>
      </c>
      <c r="F119" s="17"/>
      <c r="G119" s="18"/>
      <c r="H119" s="18"/>
      <c r="I119" s="19">
        <f>E119*H119</f>
        <v>0</v>
      </c>
    </row>
    <row r="120" spans="2:9" ht="15.6" x14ac:dyDescent="0.3">
      <c r="B120" s="20">
        <v>2</v>
      </c>
      <c r="C120" s="21" t="s">
        <v>127</v>
      </c>
      <c r="D120" s="22" t="s">
        <v>24</v>
      </c>
      <c r="E120" s="23">
        <v>300</v>
      </c>
      <c r="F120" s="23"/>
      <c r="G120" s="24"/>
      <c r="H120" s="24"/>
      <c r="I120" s="25">
        <f>H120*E120</f>
        <v>0</v>
      </c>
    </row>
    <row r="121" spans="2:9" ht="31.2" x14ac:dyDescent="0.3">
      <c r="B121" s="20">
        <v>3</v>
      </c>
      <c r="C121" s="21" t="s">
        <v>128</v>
      </c>
      <c r="D121" s="22" t="s">
        <v>24</v>
      </c>
      <c r="E121" s="23">
        <v>2200</v>
      </c>
      <c r="F121" s="23"/>
      <c r="G121" s="24"/>
      <c r="H121" s="24"/>
      <c r="I121" s="25">
        <f>H121*E121</f>
        <v>0</v>
      </c>
    </row>
    <row r="122" spans="2:9" s="26" customFormat="1" ht="15.6" x14ac:dyDescent="0.3">
      <c r="B122" s="20">
        <v>4</v>
      </c>
      <c r="C122" s="21" t="s">
        <v>129</v>
      </c>
      <c r="D122" s="22" t="s">
        <v>46</v>
      </c>
      <c r="E122" s="23">
        <v>100</v>
      </c>
      <c r="F122" s="23"/>
      <c r="G122" s="24"/>
      <c r="H122" s="24"/>
      <c r="I122" s="25">
        <f t="shared" ref="I122:I151" si="5">H122*E122</f>
        <v>0</v>
      </c>
    </row>
    <row r="123" spans="2:9" ht="15.6" x14ac:dyDescent="0.3">
      <c r="B123" s="20">
        <v>5</v>
      </c>
      <c r="C123" s="21" t="s">
        <v>130</v>
      </c>
      <c r="D123" s="22" t="s">
        <v>46</v>
      </c>
      <c r="E123" s="23">
        <v>100</v>
      </c>
      <c r="F123" s="23"/>
      <c r="G123" s="24"/>
      <c r="H123" s="24"/>
      <c r="I123" s="25">
        <f t="shared" si="5"/>
        <v>0</v>
      </c>
    </row>
    <row r="124" spans="2:9" ht="15.6" x14ac:dyDescent="0.3">
      <c r="B124" s="20">
        <v>6</v>
      </c>
      <c r="C124" s="21" t="s">
        <v>131</v>
      </c>
      <c r="D124" s="22" t="s">
        <v>24</v>
      </c>
      <c r="E124" s="23">
        <v>200</v>
      </c>
      <c r="F124" s="23"/>
      <c r="G124" s="24"/>
      <c r="H124" s="24"/>
      <c r="I124" s="25">
        <f t="shared" si="5"/>
        <v>0</v>
      </c>
    </row>
    <row r="125" spans="2:9" ht="15.6" x14ac:dyDescent="0.3">
      <c r="B125" s="20">
        <v>7</v>
      </c>
      <c r="C125" s="21" t="s">
        <v>132</v>
      </c>
      <c r="D125" s="22" t="s">
        <v>24</v>
      </c>
      <c r="E125" s="23">
        <v>50</v>
      </c>
      <c r="F125" s="23"/>
      <c r="G125" s="24"/>
      <c r="H125" s="24"/>
      <c r="I125" s="25">
        <f t="shared" si="5"/>
        <v>0</v>
      </c>
    </row>
    <row r="126" spans="2:9" ht="15.6" x14ac:dyDescent="0.3">
      <c r="B126" s="20">
        <v>8</v>
      </c>
      <c r="C126" s="21" t="s">
        <v>133</v>
      </c>
      <c r="D126" s="22" t="s">
        <v>46</v>
      </c>
      <c r="E126" s="23">
        <v>10</v>
      </c>
      <c r="F126" s="23"/>
      <c r="G126" s="24"/>
      <c r="H126" s="24"/>
      <c r="I126" s="25">
        <f t="shared" si="5"/>
        <v>0</v>
      </c>
    </row>
    <row r="127" spans="2:9" ht="15.6" x14ac:dyDescent="0.3">
      <c r="B127" s="20">
        <v>9</v>
      </c>
      <c r="C127" s="21" t="s">
        <v>134</v>
      </c>
      <c r="D127" s="22" t="s">
        <v>24</v>
      </c>
      <c r="E127" s="23">
        <v>750</v>
      </c>
      <c r="F127" s="23"/>
      <c r="G127" s="24"/>
      <c r="H127" s="24"/>
      <c r="I127" s="25">
        <f t="shared" si="5"/>
        <v>0</v>
      </c>
    </row>
    <row r="128" spans="2:9" ht="15.6" x14ac:dyDescent="0.3">
      <c r="B128" s="20">
        <v>10</v>
      </c>
      <c r="C128" s="21" t="s">
        <v>135</v>
      </c>
      <c r="D128" s="22" t="s">
        <v>136</v>
      </c>
      <c r="E128" s="23">
        <v>50</v>
      </c>
      <c r="F128" s="23"/>
      <c r="G128" s="24"/>
      <c r="H128" s="24"/>
      <c r="I128" s="25">
        <f t="shared" si="5"/>
        <v>0</v>
      </c>
    </row>
    <row r="129" spans="2:9" ht="15.6" x14ac:dyDescent="0.3">
      <c r="B129" s="20">
        <v>11</v>
      </c>
      <c r="C129" s="21" t="s">
        <v>137</v>
      </c>
      <c r="D129" s="22" t="s">
        <v>24</v>
      </c>
      <c r="E129" s="23">
        <v>900</v>
      </c>
      <c r="F129" s="23"/>
      <c r="G129" s="24"/>
      <c r="H129" s="24"/>
      <c r="I129" s="25">
        <f t="shared" si="5"/>
        <v>0</v>
      </c>
    </row>
    <row r="130" spans="2:9" ht="15.6" x14ac:dyDescent="0.3">
      <c r="B130" s="20">
        <v>12</v>
      </c>
      <c r="C130" s="21" t="s">
        <v>138</v>
      </c>
      <c r="D130" s="22" t="s">
        <v>24</v>
      </c>
      <c r="E130" s="23">
        <v>300</v>
      </c>
      <c r="F130" s="23"/>
      <c r="G130" s="24"/>
      <c r="H130" s="24"/>
      <c r="I130" s="25">
        <f t="shared" si="5"/>
        <v>0</v>
      </c>
    </row>
    <row r="131" spans="2:9" ht="15.6" x14ac:dyDescent="0.3">
      <c r="B131" s="20">
        <v>13</v>
      </c>
      <c r="C131" s="21" t="s">
        <v>139</v>
      </c>
      <c r="D131" s="22" t="s">
        <v>24</v>
      </c>
      <c r="E131" s="23">
        <v>30</v>
      </c>
      <c r="F131" s="23"/>
      <c r="G131" s="24"/>
      <c r="H131" s="24"/>
      <c r="I131" s="25">
        <f t="shared" si="5"/>
        <v>0</v>
      </c>
    </row>
    <row r="132" spans="2:9" ht="15.6" x14ac:dyDescent="0.3">
      <c r="B132" s="20">
        <v>14</v>
      </c>
      <c r="C132" s="21" t="s">
        <v>140</v>
      </c>
      <c r="D132" s="22" t="s">
        <v>14</v>
      </c>
      <c r="E132" s="23">
        <v>2</v>
      </c>
      <c r="F132" s="23"/>
      <c r="G132" s="24"/>
      <c r="H132" s="24"/>
      <c r="I132" s="25">
        <f t="shared" si="5"/>
        <v>0</v>
      </c>
    </row>
    <row r="133" spans="2:9" ht="15.6" x14ac:dyDescent="0.3">
      <c r="B133" s="20">
        <v>15</v>
      </c>
      <c r="C133" s="21" t="s">
        <v>141</v>
      </c>
      <c r="D133" s="22" t="s">
        <v>14</v>
      </c>
      <c r="E133" s="23">
        <v>2</v>
      </c>
      <c r="F133" s="23"/>
      <c r="G133" s="24"/>
      <c r="H133" s="24"/>
      <c r="I133" s="25">
        <f t="shared" si="5"/>
        <v>0</v>
      </c>
    </row>
    <row r="134" spans="2:9" ht="15.6" x14ac:dyDescent="0.3">
      <c r="B134" s="20">
        <v>16</v>
      </c>
      <c r="C134" s="21" t="s">
        <v>142</v>
      </c>
      <c r="D134" s="22" t="s">
        <v>14</v>
      </c>
      <c r="E134" s="23">
        <v>1</v>
      </c>
      <c r="F134" s="23"/>
      <c r="G134" s="24"/>
      <c r="H134" s="24"/>
      <c r="I134" s="25">
        <f t="shared" si="5"/>
        <v>0</v>
      </c>
    </row>
    <row r="135" spans="2:9" ht="15.6" x14ac:dyDescent="0.3">
      <c r="B135" s="20">
        <v>17</v>
      </c>
      <c r="C135" s="21" t="s">
        <v>143</v>
      </c>
      <c r="D135" s="22" t="s">
        <v>14</v>
      </c>
      <c r="E135" s="23">
        <v>1</v>
      </c>
      <c r="F135" s="23"/>
      <c r="G135" s="24"/>
      <c r="H135" s="24"/>
      <c r="I135" s="25">
        <f t="shared" si="5"/>
        <v>0</v>
      </c>
    </row>
    <row r="136" spans="2:9" ht="15.6" x14ac:dyDescent="0.3">
      <c r="B136" s="20">
        <v>18</v>
      </c>
      <c r="C136" s="21" t="s">
        <v>144</v>
      </c>
      <c r="D136" s="22" t="s">
        <v>24</v>
      </c>
      <c r="E136" s="23">
        <v>1200</v>
      </c>
      <c r="F136" s="23"/>
      <c r="G136" s="24"/>
      <c r="H136" s="24"/>
      <c r="I136" s="25">
        <f t="shared" si="5"/>
        <v>0</v>
      </c>
    </row>
    <row r="137" spans="2:9" ht="15.6" x14ac:dyDescent="0.3">
      <c r="B137" s="20">
        <v>19</v>
      </c>
      <c r="C137" s="21" t="s">
        <v>145</v>
      </c>
      <c r="D137" s="22" t="s">
        <v>24</v>
      </c>
      <c r="E137" s="23">
        <v>10</v>
      </c>
      <c r="F137" s="23"/>
      <c r="G137" s="24"/>
      <c r="H137" s="24"/>
      <c r="I137" s="25">
        <f t="shared" si="5"/>
        <v>0</v>
      </c>
    </row>
    <row r="138" spans="2:9" ht="15.6" x14ac:dyDescent="0.3">
      <c r="B138" s="20">
        <v>20</v>
      </c>
      <c r="C138" s="21" t="s">
        <v>146</v>
      </c>
      <c r="D138" s="22" t="s">
        <v>24</v>
      </c>
      <c r="E138" s="23">
        <v>20</v>
      </c>
      <c r="F138" s="23"/>
      <c r="G138" s="24"/>
      <c r="H138" s="24"/>
      <c r="I138" s="25">
        <f t="shared" si="5"/>
        <v>0</v>
      </c>
    </row>
    <row r="139" spans="2:9" ht="15.6" x14ac:dyDescent="0.3">
      <c r="B139" s="20">
        <v>21</v>
      </c>
      <c r="C139" s="21" t="s">
        <v>147</v>
      </c>
      <c r="D139" s="22" t="s">
        <v>24</v>
      </c>
      <c r="E139" s="23">
        <v>10</v>
      </c>
      <c r="F139" s="23"/>
      <c r="G139" s="24"/>
      <c r="H139" s="24"/>
      <c r="I139" s="25">
        <f t="shared" si="5"/>
        <v>0</v>
      </c>
    </row>
    <row r="140" spans="2:9" ht="15.6" x14ac:dyDescent="0.3">
      <c r="B140" s="20">
        <v>22</v>
      </c>
      <c r="C140" s="21" t="s">
        <v>148</v>
      </c>
      <c r="D140" s="22" t="s">
        <v>41</v>
      </c>
      <c r="E140" s="23">
        <v>5</v>
      </c>
      <c r="F140" s="23"/>
      <c r="G140" s="24"/>
      <c r="H140" s="24"/>
      <c r="I140" s="25">
        <f t="shared" si="5"/>
        <v>0</v>
      </c>
    </row>
    <row r="141" spans="2:9" ht="15.6" x14ac:dyDescent="0.3">
      <c r="B141" s="20">
        <v>23</v>
      </c>
      <c r="C141" s="21" t="s">
        <v>149</v>
      </c>
      <c r="D141" s="22" t="s">
        <v>41</v>
      </c>
      <c r="E141" s="23">
        <v>10</v>
      </c>
      <c r="F141" s="23"/>
      <c r="G141" s="24"/>
      <c r="H141" s="24"/>
      <c r="I141" s="25">
        <f t="shared" si="5"/>
        <v>0</v>
      </c>
    </row>
    <row r="142" spans="2:9" ht="15.6" x14ac:dyDescent="0.3">
      <c r="B142" s="20">
        <v>24</v>
      </c>
      <c r="C142" s="21" t="s">
        <v>150</v>
      </c>
      <c r="D142" s="22" t="s">
        <v>41</v>
      </c>
      <c r="E142" s="23">
        <v>5</v>
      </c>
      <c r="F142" s="23"/>
      <c r="G142" s="24"/>
      <c r="H142" s="24"/>
      <c r="I142" s="25">
        <f t="shared" si="5"/>
        <v>0</v>
      </c>
    </row>
    <row r="143" spans="2:9" ht="15.6" x14ac:dyDescent="0.3">
      <c r="B143" s="20">
        <v>25</v>
      </c>
      <c r="C143" s="21" t="s">
        <v>151</v>
      </c>
      <c r="D143" s="22" t="s">
        <v>41</v>
      </c>
      <c r="E143" s="23">
        <v>2</v>
      </c>
      <c r="F143" s="23"/>
      <c r="G143" s="24"/>
      <c r="H143" s="24"/>
      <c r="I143" s="25">
        <f t="shared" si="5"/>
        <v>0</v>
      </c>
    </row>
    <row r="144" spans="2:9" ht="15.6" x14ac:dyDescent="0.3">
      <c r="B144" s="20">
        <v>26</v>
      </c>
      <c r="C144" s="21" t="s">
        <v>152</v>
      </c>
      <c r="D144" s="22" t="s">
        <v>41</v>
      </c>
      <c r="E144" s="23">
        <v>20</v>
      </c>
      <c r="F144" s="23"/>
      <c r="G144" s="24"/>
      <c r="H144" s="24"/>
      <c r="I144" s="25">
        <f t="shared" si="5"/>
        <v>0</v>
      </c>
    </row>
    <row r="145" spans="2:9" ht="15.6" x14ac:dyDescent="0.3">
      <c r="B145" s="20">
        <v>27</v>
      </c>
      <c r="C145" s="21" t="s">
        <v>153</v>
      </c>
      <c r="D145" s="22" t="s">
        <v>41</v>
      </c>
      <c r="E145" s="23">
        <v>1</v>
      </c>
      <c r="F145" s="23"/>
      <c r="G145" s="24"/>
      <c r="H145" s="24"/>
      <c r="I145" s="25">
        <f t="shared" si="5"/>
        <v>0</v>
      </c>
    </row>
    <row r="146" spans="2:9" ht="15.6" x14ac:dyDescent="0.3">
      <c r="B146" s="20">
        <v>28</v>
      </c>
      <c r="C146" s="21" t="s">
        <v>154</v>
      </c>
      <c r="D146" s="22" t="s">
        <v>41</v>
      </c>
      <c r="E146" s="23">
        <v>20</v>
      </c>
      <c r="F146" s="23"/>
      <c r="G146" s="24"/>
      <c r="H146" s="24"/>
      <c r="I146" s="25">
        <f t="shared" si="5"/>
        <v>0</v>
      </c>
    </row>
    <row r="147" spans="2:9" ht="15.6" x14ac:dyDescent="0.3">
      <c r="B147" s="20">
        <v>29</v>
      </c>
      <c r="C147" s="21" t="s">
        <v>155</v>
      </c>
      <c r="D147" s="22" t="s">
        <v>24</v>
      </c>
      <c r="E147" s="23">
        <v>500</v>
      </c>
      <c r="F147" s="23"/>
      <c r="G147" s="24"/>
      <c r="H147" s="24"/>
      <c r="I147" s="25">
        <f t="shared" si="5"/>
        <v>0</v>
      </c>
    </row>
    <row r="148" spans="2:9" ht="15.6" x14ac:dyDescent="0.3">
      <c r="B148" s="20">
        <v>30</v>
      </c>
      <c r="C148" s="21" t="s">
        <v>156</v>
      </c>
      <c r="D148" s="22" t="s">
        <v>24</v>
      </c>
      <c r="E148" s="23">
        <v>800</v>
      </c>
      <c r="F148" s="23"/>
      <c r="G148" s="24"/>
      <c r="H148" s="24"/>
      <c r="I148" s="25">
        <f t="shared" si="5"/>
        <v>0</v>
      </c>
    </row>
    <row r="149" spans="2:9" ht="15.6" x14ac:dyDescent="0.3">
      <c r="B149" s="20">
        <v>31</v>
      </c>
      <c r="C149" s="21" t="s">
        <v>157</v>
      </c>
      <c r="D149" s="22" t="s">
        <v>24</v>
      </c>
      <c r="E149" s="23">
        <v>300</v>
      </c>
      <c r="F149" s="23"/>
      <c r="G149" s="24"/>
      <c r="H149" s="24"/>
      <c r="I149" s="25">
        <f t="shared" si="5"/>
        <v>0</v>
      </c>
    </row>
    <row r="150" spans="2:9" ht="31.2" x14ac:dyDescent="0.3">
      <c r="B150" s="20">
        <v>32</v>
      </c>
      <c r="C150" s="21" t="s">
        <v>158</v>
      </c>
      <c r="D150" s="22" t="s">
        <v>24</v>
      </c>
      <c r="E150" s="23">
        <v>1000</v>
      </c>
      <c r="F150" s="23"/>
      <c r="G150" s="24"/>
      <c r="H150" s="24"/>
      <c r="I150" s="25">
        <f t="shared" si="5"/>
        <v>0</v>
      </c>
    </row>
    <row r="151" spans="2:9" ht="16.2" thickBot="1" x14ac:dyDescent="0.35">
      <c r="B151" s="27">
        <v>33</v>
      </c>
      <c r="C151" s="28" t="s">
        <v>159</v>
      </c>
      <c r="D151" s="29" t="s">
        <v>24</v>
      </c>
      <c r="E151" s="30">
        <v>150</v>
      </c>
      <c r="F151" s="30"/>
      <c r="G151" s="31"/>
      <c r="H151" s="31"/>
      <c r="I151" s="46">
        <f t="shared" si="5"/>
        <v>0</v>
      </c>
    </row>
    <row r="152" spans="2:9" ht="15" thickBot="1" x14ac:dyDescent="0.35">
      <c r="B152" s="60" t="s">
        <v>160</v>
      </c>
      <c r="C152" s="61"/>
      <c r="D152" s="61"/>
      <c r="E152" s="61"/>
      <c r="F152" s="61"/>
      <c r="G152" s="61"/>
      <c r="H152" s="62"/>
      <c r="I152" s="50">
        <f>SUM(I119:I151)</f>
        <v>0</v>
      </c>
    </row>
    <row r="153" spans="2:9" ht="15" thickBot="1" x14ac:dyDescent="0.35">
      <c r="B153" s="63" t="s">
        <v>161</v>
      </c>
      <c r="C153" s="64"/>
      <c r="D153" s="64"/>
      <c r="E153" s="64"/>
      <c r="F153" s="64"/>
      <c r="G153" s="64"/>
      <c r="H153" s="64"/>
      <c r="I153" s="65"/>
    </row>
    <row r="154" spans="2:9" ht="15.6" x14ac:dyDescent="0.3">
      <c r="B154" s="34">
        <v>1</v>
      </c>
      <c r="C154" s="35" t="s">
        <v>162</v>
      </c>
      <c r="D154" s="36" t="s">
        <v>24</v>
      </c>
      <c r="E154" s="37">
        <v>300</v>
      </c>
      <c r="F154" s="37"/>
      <c r="G154" s="18"/>
      <c r="H154" s="18"/>
      <c r="I154" s="19">
        <f>H154*E154</f>
        <v>0</v>
      </c>
    </row>
    <row r="155" spans="2:9" ht="15.6" x14ac:dyDescent="0.3">
      <c r="B155" s="20">
        <v>2</v>
      </c>
      <c r="C155" s="21" t="s">
        <v>163</v>
      </c>
      <c r="D155" s="22" t="s">
        <v>24</v>
      </c>
      <c r="E155" s="23">
        <v>60</v>
      </c>
      <c r="F155" s="23"/>
      <c r="G155" s="24"/>
      <c r="H155" s="24"/>
      <c r="I155" s="25">
        <f>H155*E155</f>
        <v>0</v>
      </c>
    </row>
    <row r="156" spans="2:9" ht="16.2" thickBot="1" x14ac:dyDescent="0.35">
      <c r="B156" s="43">
        <v>3</v>
      </c>
      <c r="C156" s="51" t="s">
        <v>164</v>
      </c>
      <c r="D156" s="44" t="s">
        <v>24</v>
      </c>
      <c r="E156" s="45">
        <v>60</v>
      </c>
      <c r="F156" s="45"/>
      <c r="G156" s="31"/>
      <c r="H156" s="31"/>
      <c r="I156" s="46">
        <f>H156*E156</f>
        <v>0</v>
      </c>
    </row>
    <row r="157" spans="2:9" ht="15" thickBot="1" x14ac:dyDescent="0.35">
      <c r="B157" s="60" t="s">
        <v>165</v>
      </c>
      <c r="C157" s="61"/>
      <c r="D157" s="61"/>
      <c r="E157" s="61"/>
      <c r="F157" s="61"/>
      <c r="G157" s="61"/>
      <c r="H157" s="62"/>
      <c r="I157" s="47">
        <f>SUM(I154:I156)</f>
        <v>0</v>
      </c>
    </row>
    <row r="159" spans="2:9" x14ac:dyDescent="0.3">
      <c r="C159" s="52" t="s">
        <v>166</v>
      </c>
      <c r="G159" s="1" t="s">
        <v>167</v>
      </c>
      <c r="I159"/>
    </row>
    <row r="160" spans="2:9" x14ac:dyDescent="0.3">
      <c r="B160" s="53"/>
      <c r="C160" s="54"/>
      <c r="G160"/>
      <c r="H160"/>
      <c r="I160"/>
    </row>
    <row r="161" spans="2:9" ht="28.8" customHeight="1" x14ac:dyDescent="0.3">
      <c r="B161" s="55" t="s">
        <v>176</v>
      </c>
      <c r="C161" s="55"/>
      <c r="D161" s="55"/>
      <c r="E161" s="55"/>
      <c r="F161" s="55"/>
      <c r="G161" s="55"/>
      <c r="H161" s="55"/>
      <c r="I161" s="55"/>
    </row>
    <row r="162" spans="2:9" x14ac:dyDescent="0.3">
      <c r="B162" s="58" t="s">
        <v>177</v>
      </c>
      <c r="C162" s="58"/>
      <c r="D162" s="58"/>
      <c r="E162" s="58"/>
      <c r="F162" s="58"/>
      <c r="G162" s="58"/>
      <c r="H162" s="58"/>
      <c r="I162" s="58"/>
    </row>
    <row r="163" spans="2:9" x14ac:dyDescent="0.3">
      <c r="B163" s="58" t="s">
        <v>168</v>
      </c>
      <c r="C163" s="58"/>
      <c r="D163" s="58"/>
      <c r="E163" s="58"/>
      <c r="F163" s="58"/>
      <c r="G163" s="58"/>
      <c r="H163" s="58"/>
      <c r="I163" s="58"/>
    </row>
    <row r="164" spans="2:9" x14ac:dyDescent="0.3">
      <c r="B164" s="58" t="s">
        <v>169</v>
      </c>
      <c r="C164" s="58"/>
      <c r="D164" s="58"/>
      <c r="E164" s="58"/>
      <c r="F164" s="58"/>
      <c r="G164" s="58"/>
      <c r="H164" s="58"/>
      <c r="I164" s="58"/>
    </row>
    <row r="165" spans="2:9" ht="43.2" customHeight="1" x14ac:dyDescent="0.3">
      <c r="B165" s="59" t="s">
        <v>170</v>
      </c>
      <c r="C165" s="59"/>
      <c r="D165" s="59"/>
      <c r="E165" s="59"/>
      <c r="F165" s="59"/>
      <c r="G165" s="59"/>
      <c r="H165" s="59"/>
      <c r="I165" s="59"/>
    </row>
    <row r="166" spans="2:9" ht="53.4" customHeight="1" x14ac:dyDescent="0.3">
      <c r="B166" s="59" t="s">
        <v>171</v>
      </c>
      <c r="C166" s="59"/>
      <c r="D166" s="59"/>
      <c r="E166" s="59"/>
      <c r="F166" s="59"/>
      <c r="G166" s="59"/>
      <c r="H166" s="59"/>
      <c r="I166" s="59"/>
    </row>
    <row r="167" spans="2:9" ht="34.799999999999997" customHeight="1" x14ac:dyDescent="0.3">
      <c r="B167" s="55" t="s">
        <v>172</v>
      </c>
      <c r="C167" s="55"/>
      <c r="D167" s="55"/>
      <c r="E167" s="55"/>
      <c r="F167" s="55"/>
      <c r="G167" s="55"/>
      <c r="H167" s="55"/>
      <c r="I167" s="55"/>
    </row>
    <row r="168" spans="2:9" ht="27.6" customHeight="1" x14ac:dyDescent="0.3">
      <c r="B168" s="55" t="s">
        <v>173</v>
      </c>
      <c r="C168" s="55"/>
      <c r="D168" s="55"/>
      <c r="E168" s="55"/>
      <c r="F168" s="55"/>
      <c r="G168" s="55"/>
      <c r="H168" s="55"/>
      <c r="I168" s="55"/>
    </row>
    <row r="169" spans="2:9" ht="31.8" customHeight="1" x14ac:dyDescent="0.3">
      <c r="B169" s="56" t="s">
        <v>174</v>
      </c>
      <c r="C169" s="56"/>
      <c r="D169" s="56"/>
      <c r="E169" s="56"/>
      <c r="F169" s="56"/>
      <c r="G169" s="56"/>
      <c r="H169" s="56"/>
      <c r="I169" s="56"/>
    </row>
    <row r="170" spans="2:9" ht="43.2" customHeight="1" x14ac:dyDescent="0.3">
      <c r="B170" s="57" t="s">
        <v>175</v>
      </c>
      <c r="C170" s="57"/>
      <c r="D170" s="57"/>
      <c r="E170" s="57"/>
      <c r="F170" s="57"/>
      <c r="G170" s="57"/>
      <c r="H170" s="57"/>
      <c r="I170" s="57"/>
    </row>
  </sheetData>
  <mergeCells count="27">
    <mergeCell ref="B32:I32"/>
    <mergeCell ref="H1:I1"/>
    <mergeCell ref="B2:I2"/>
    <mergeCell ref="B3:I4"/>
    <mergeCell ref="H6:I6"/>
    <mergeCell ref="B31:H31"/>
    <mergeCell ref="B161:I161"/>
    <mergeCell ref="B41:H41"/>
    <mergeCell ref="B42:I42"/>
    <mergeCell ref="B70:H70"/>
    <mergeCell ref="B71:I71"/>
    <mergeCell ref="B102:H102"/>
    <mergeCell ref="B103:I103"/>
    <mergeCell ref="B117:H117"/>
    <mergeCell ref="B118:I118"/>
    <mergeCell ref="B152:H152"/>
    <mergeCell ref="B153:I153"/>
    <mergeCell ref="B157:H157"/>
    <mergeCell ref="B168:I168"/>
    <mergeCell ref="B169:I169"/>
    <mergeCell ref="B170:I170"/>
    <mergeCell ref="B162:I162"/>
    <mergeCell ref="B163:I163"/>
    <mergeCell ref="B164:I164"/>
    <mergeCell ref="B165:I165"/>
    <mergeCell ref="B166:I166"/>
    <mergeCell ref="B167:I167"/>
  </mergeCells>
  <pageMargins left="0.7" right="0.7" top="0.75" bottom="0.75" header="0.3" footer="0.3"/>
  <pageSetup paperSize="9" scale="72" orientation="landscape" verticalDpi="0" r:id="rId1"/>
  <rowBreaks count="4" manualBreakCount="4">
    <brk id="31" max="16383" man="1"/>
    <brk id="65" max="8" man="1"/>
    <brk id="102" max="16383" man="1"/>
    <brk id="1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Железничар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T.Gavrilova</dc:creator>
  <cp:lastModifiedBy>T.Gavrilova</cp:lastModifiedBy>
  <dcterms:created xsi:type="dcterms:W3CDTF">2022-04-12T07:36:53Z</dcterms:created>
  <dcterms:modified xsi:type="dcterms:W3CDTF">2022-04-12T07:41:15Z</dcterms:modified>
</cp:coreProperties>
</file>